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Автосистема\Новости\9 Сентябрь 2021\Novol Прайсы\"/>
    </mc:Choice>
  </mc:AlternateContent>
  <bookViews>
    <workbookView xWindow="-120" yWindow="-120" windowWidth="20736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4" i="1" l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1" i="1"/>
  <c r="E32" i="1"/>
  <c r="E30" i="1"/>
  <c r="E29" i="1"/>
  <c r="E28" i="1"/>
  <c r="E27" i="1"/>
  <c r="E26" i="1"/>
  <c r="E25" i="1"/>
  <c r="E24" i="1"/>
  <c r="E23" i="1"/>
  <c r="E22" i="1"/>
  <c r="E21" i="1"/>
  <c r="E19" i="1"/>
  <c r="E20" i="1"/>
  <c r="E18" i="1"/>
  <c r="E17" i="1"/>
  <c r="E16" i="1"/>
  <c r="E15" i="1"/>
  <c r="E14" i="1"/>
  <c r="E13" i="1"/>
  <c r="E12" i="1"/>
  <c r="E11" i="1"/>
  <c r="E9" i="1"/>
  <c r="E10" i="1"/>
  <c r="E8" i="1"/>
  <c r="E7" i="1"/>
  <c r="E6" i="1"/>
  <c r="F6" i="1" s="1"/>
  <c r="H6" i="1" s="1"/>
  <c r="E5" i="1"/>
  <c r="F5" i="1" s="1"/>
  <c r="H5" i="1" s="1"/>
  <c r="E4" i="1"/>
  <c r="F4" i="1" s="1"/>
  <c r="H4" i="1" s="1"/>
  <c r="F8" i="1" l="1"/>
  <c r="H8" i="1" s="1"/>
  <c r="F10" i="1"/>
  <c r="H10" i="1" s="1"/>
  <c r="F7" i="1" l="1"/>
  <c r="H7" i="1" s="1"/>
  <c r="F12" i="1"/>
  <c r="H12" i="1" s="1"/>
  <c r="F14" i="1" l="1"/>
  <c r="H14" i="1" s="1"/>
  <c r="F9" i="1"/>
  <c r="H9" i="1" s="1"/>
  <c r="F11" i="1" l="1"/>
  <c r="H11" i="1" s="1"/>
  <c r="F16" i="1"/>
  <c r="H16" i="1" s="1"/>
  <c r="F18" i="1" l="1"/>
  <c r="H18" i="1" s="1"/>
  <c r="F13" i="1"/>
  <c r="H13" i="1" s="1"/>
  <c r="F15" i="1" l="1"/>
  <c r="H15" i="1" s="1"/>
  <c r="F20" i="1"/>
  <c r="H20" i="1" s="1"/>
  <c r="F22" i="1" l="1"/>
  <c r="H22" i="1" s="1"/>
  <c r="F17" i="1"/>
  <c r="H17" i="1" s="1"/>
  <c r="F19" i="1" l="1"/>
  <c r="H19" i="1" s="1"/>
  <c r="F24" i="1"/>
  <c r="H24" i="1" s="1"/>
  <c r="F26" i="1" l="1"/>
  <c r="H26" i="1" s="1"/>
  <c r="F21" i="1"/>
  <c r="H21" i="1" s="1"/>
  <c r="F23" i="1" l="1"/>
  <c r="H23" i="1" s="1"/>
  <c r="F28" i="1"/>
  <c r="H28" i="1" s="1"/>
  <c r="F30" i="1" l="1"/>
  <c r="H30" i="1" s="1"/>
  <c r="F25" i="1"/>
  <c r="H25" i="1" s="1"/>
  <c r="F32" i="1" l="1"/>
  <c r="H32" i="1" s="1"/>
  <c r="F27" i="1"/>
  <c r="H27" i="1" s="1"/>
  <c r="F29" i="1" l="1"/>
  <c r="H29" i="1" s="1"/>
  <c r="F34" i="1"/>
  <c r="H34" i="1" s="1"/>
  <c r="F43" i="1" l="1"/>
  <c r="H43" i="1" s="1"/>
  <c r="F36" i="1"/>
  <c r="H36" i="1" s="1"/>
  <c r="F39" i="1"/>
  <c r="H39" i="1" s="1"/>
  <c r="F31" i="1"/>
  <c r="H31" i="1" s="1"/>
  <c r="F33" i="1" l="1"/>
  <c r="H33" i="1" s="1"/>
  <c r="F38" i="1"/>
  <c r="H38" i="1" s="1"/>
  <c r="F45" i="1"/>
  <c r="H45" i="1" s="1"/>
  <c r="F41" i="1"/>
  <c r="H41" i="1" s="1"/>
  <c r="F47" i="1" l="1"/>
  <c r="H47" i="1" s="1"/>
  <c r="F35" i="1"/>
  <c r="H35" i="1" s="1"/>
  <c r="F42" i="1"/>
  <c r="H42" i="1" s="1"/>
  <c r="F44" i="1" l="1"/>
  <c r="H44" i="1" s="1"/>
  <c r="F40" i="1"/>
  <c r="H40" i="1" s="1"/>
  <c r="F37" i="1"/>
  <c r="H37" i="1" s="1"/>
  <c r="F49" i="1"/>
  <c r="H49" i="1" s="1"/>
  <c r="F46" i="1" l="1"/>
  <c r="H46" i="1" s="1"/>
  <c r="F51" i="1"/>
  <c r="H51" i="1" s="1"/>
  <c r="F48" i="1" l="1"/>
  <c r="H48" i="1" s="1"/>
  <c r="F53" i="1"/>
  <c r="H53" i="1" s="1"/>
  <c r="F55" i="1" l="1"/>
  <c r="H55" i="1" s="1"/>
  <c r="F50" i="1"/>
  <c r="H50" i="1" s="1"/>
  <c r="F52" i="1" l="1"/>
  <c r="H52" i="1" s="1"/>
  <c r="F57" i="1"/>
  <c r="H57" i="1" s="1"/>
  <c r="F59" i="1" l="1"/>
  <c r="H59" i="1" s="1"/>
  <c r="F54" i="1"/>
  <c r="H54" i="1" s="1"/>
  <c r="F56" i="1" l="1"/>
  <c r="H56" i="1" s="1"/>
  <c r="F61" i="1"/>
  <c r="H61" i="1" s="1"/>
  <c r="F63" i="1" l="1"/>
  <c r="H63" i="1" s="1"/>
  <c r="F58" i="1"/>
  <c r="H58" i="1" s="1"/>
  <c r="F60" i="1" l="1"/>
  <c r="H60" i="1" s="1"/>
  <c r="F62" i="1" l="1"/>
  <c r="H62" i="1" s="1"/>
  <c r="F64" i="1" l="1"/>
  <c r="H64" i="1" s="1"/>
  <c r="H65" i="1" s="1"/>
</calcChain>
</file>

<file path=xl/sharedStrings.xml><?xml version="1.0" encoding="utf-8"?>
<sst xmlns="http://schemas.openxmlformats.org/spreadsheetml/2006/main" count="134" uniqueCount="134">
  <si>
    <t>Арт.</t>
  </si>
  <si>
    <t>Наименование товара</t>
  </si>
  <si>
    <t>Цена, (Евро) с НДС 20%</t>
  </si>
  <si>
    <t>NV-DB</t>
  </si>
  <si>
    <t>OPTIC BASE Базовая эмаль  DEEP BLACK (1 литр)</t>
  </si>
  <si>
    <t>NV-UW</t>
  </si>
  <si>
    <t>OPTIC BASE Базовая эмаль  ULTRA WHITE (1 литр)</t>
  </si>
  <si>
    <t>NVBKP-LC9Z</t>
  </si>
  <si>
    <t>OPTIC BASE Базовая эмаль AUDI LC9Z (1 литр)</t>
  </si>
  <si>
    <t>NVBKP-181</t>
  </si>
  <si>
    <t>OPTIC BASE Базовая эмаль BMW 181 (1 литр)</t>
  </si>
  <si>
    <t>NVGYS-269</t>
  </si>
  <si>
    <t>OPTIC BASE Базовая эмаль BMW 269 (1 литр)</t>
  </si>
  <si>
    <t>NVBKS-303</t>
  </si>
  <si>
    <t>OPTIC BASE Базовая эмаль BMW 303 (1 литр)</t>
  </si>
  <si>
    <t>NVWS-354</t>
  </si>
  <si>
    <t>OPTIC BASE Базовая эмаль BMW 354 (1 литр)</t>
  </si>
  <si>
    <t>NVRP-70U</t>
  </si>
  <si>
    <t>OPTIC BASE Базовая эмаль DAEWOO 70 U (1 литр)</t>
  </si>
  <si>
    <t>NVWS-92U</t>
  </si>
  <si>
    <t>OPTIC BASE Базовая эмаль DAEWOO 92U (1 литр)</t>
  </si>
  <si>
    <t>NVWH- PGU</t>
  </si>
  <si>
    <t>OPTIC BASE Базовая эмаль HYUNDAI PGU (1 литр)</t>
  </si>
  <si>
    <t>NVBKS-SAE</t>
  </si>
  <si>
    <t>OPTIC BASE Базовая эмаль HYUNDAI SAE (1 литр)</t>
  </si>
  <si>
    <t>NVGYS-YK</t>
  </si>
  <si>
    <t>OPTIC BASE Базовая эмаль HYUNDAI YK (1 литр)</t>
  </si>
  <si>
    <t>NVRP-129</t>
  </si>
  <si>
    <t>OPTIC BASE Базовая эмаль LADA 129 Виктория (1 литр)</t>
  </si>
  <si>
    <t>NVRP-192</t>
  </si>
  <si>
    <t>OPTIC BASE Базовая эмаль LADA 192 Портвейн (1 литр)</t>
  </si>
  <si>
    <t>NVWS-230</t>
  </si>
  <si>
    <t>OPTIC BASE Базовая эмаль LADA 230 Жемчуг (1 литр)</t>
  </si>
  <si>
    <t>NVYP-245</t>
  </si>
  <si>
    <t>OPTIC BASE Базовая эмаль LADA 245 Золотая Нива (1 литр)</t>
  </si>
  <si>
    <t>NVCP-270</t>
  </si>
  <si>
    <t>OPTIC BASE Базовая эмаль LADA 270 Нефертити (1 литр)</t>
  </si>
  <si>
    <t>NVCP-280</t>
  </si>
  <si>
    <t>OPTIC BASE Базовая эмаль LADA 280 Мираж (1 литр)</t>
  </si>
  <si>
    <t>NVBWP-286</t>
  </si>
  <si>
    <t>OPTIC BASE Базовая эмаль LADA 286 Опатия (1 литр)</t>
  </si>
  <si>
    <t>NVYP-347</t>
  </si>
  <si>
    <t>OPTIC BASE Базовая эмаль LADA 347 Золото Инков (1 литр)</t>
  </si>
  <si>
    <t>NVGYS-360</t>
  </si>
  <si>
    <t>OPTIC BASE Базовая эмаль LADA 360 Сочи (1 литр)</t>
  </si>
  <si>
    <t>NVYS-387</t>
  </si>
  <si>
    <t>OPTIC BASE Базовая эмаль LADA 387 Папирус (1 литр)</t>
  </si>
  <si>
    <t>NVBLS-416</t>
  </si>
  <si>
    <t>OPTIC BASE Базовая эмаль LADA 416 Фея (1 литр)</t>
  </si>
  <si>
    <t>NVBLP-426</t>
  </si>
  <si>
    <t>OPTIC BASE Базовая эмаль LADA 426 Мускари (1 литр)</t>
  </si>
  <si>
    <t>NVBLP-448</t>
  </si>
  <si>
    <t>OPTIC BASE Базовая эмаль LADA 448 Рапсодия (1 литр)</t>
  </si>
  <si>
    <t>NVBLP-482</t>
  </si>
  <si>
    <t>OPTIC BASE Базовая эмаль LADA 482 Черника (1 литр)</t>
  </si>
  <si>
    <t>NVBLP-487</t>
  </si>
  <si>
    <t>OPTIC BASE Базовая эмаль LADA 487 Лагуна (1 литр)</t>
  </si>
  <si>
    <t>NVBLP-499</t>
  </si>
  <si>
    <t>OPTIC BASE Базовая эмаль LADA 499 Ривьера (1 литр)</t>
  </si>
  <si>
    <t>NVBKS-606</t>
  </si>
  <si>
    <t>OPTIC BASE Базовая эмаль LADA 606 Млечный Путь (1 литр)</t>
  </si>
  <si>
    <t>NVGYS-626</t>
  </si>
  <si>
    <t>OPTIC BASE Базовая эмаль LADA 626 Мокрый асфальт (1 литр)</t>
  </si>
  <si>
    <t>NVGYS-630</t>
  </si>
  <si>
    <t>OPTIC BASE Базовая эмаль LADA 630 Кварц (1 литр)</t>
  </si>
  <si>
    <t>NVWS-640</t>
  </si>
  <si>
    <t>OPTIC BASE Базовая эмаль LADA 640 SILVER (1 литр)</t>
  </si>
  <si>
    <t>NVBKP-651</t>
  </si>
  <si>
    <t>OPTIC BASE Базовая эмаль LADA 651 Черный Трюффель (1 литр)</t>
  </si>
  <si>
    <t>NVBKP-665</t>
  </si>
  <si>
    <t>OPTIC BASE Базовая эмаль LADA 665 Космос (1 литр)</t>
  </si>
  <si>
    <t>NVWS-690</t>
  </si>
  <si>
    <t>OPTIC BASE Базовая эмаль LADA 690 Снежная королева (1 литр)</t>
  </si>
  <si>
    <t>NVGNP-963</t>
  </si>
  <si>
    <t>OPTIC BASE Базовая эмаль LADA 963 Зеленая (1 литр)</t>
  </si>
  <si>
    <t>NVBKS-16W</t>
  </si>
  <si>
    <t>OPTIC BASE Базовая эмаль MAZDA 16W (1 литр)</t>
  </si>
  <si>
    <t>NVGYS-25H</t>
  </si>
  <si>
    <t>OPTIC BASE Базовая эмаль MAZDA 25H (1 литр)</t>
  </si>
  <si>
    <t>NVBKP-197</t>
  </si>
  <si>
    <t>OPTIC BASE Базовая эмаль MERCEDES 197 (1 литр)</t>
  </si>
  <si>
    <t>NVBKS-199</t>
  </si>
  <si>
    <t>OPTIC BASE Базовая эмаль MERCEDES 199 (1 литр)</t>
  </si>
  <si>
    <t>NVBLP-345</t>
  </si>
  <si>
    <t>OPTIC BASE Базовая эмаль MERCEDES 345 (1 литр)</t>
  </si>
  <si>
    <t>NVWS-744</t>
  </si>
  <si>
    <t>OPTIC BASE Базовая эмаль MERCEDES 744 (1 литр)</t>
  </si>
  <si>
    <t>NVWS-A31</t>
  </si>
  <si>
    <t>OPTIC BASE Базовая эмаль MITSUBISHI A31 (1 литр)</t>
  </si>
  <si>
    <t>NVGYS-A39</t>
  </si>
  <si>
    <t>OPTIC BASE Базовая эмаль MITSUBISHI A39 (1 литр)</t>
  </si>
  <si>
    <t>NVRP-P78</t>
  </si>
  <si>
    <t>OPTIC BASE Базовая эмаль MITSUBISHI P78 (1 литр)</t>
  </si>
  <si>
    <t>NVBKP-X42</t>
  </si>
  <si>
    <t>OPTIC BASE Базовая эмаль MITSUBISHI X42 (1 литр)</t>
  </si>
  <si>
    <t>NVGYS-B66</t>
  </si>
  <si>
    <t>OPTIC BASE Базовая эмаль RENAULT B66 (1 литр)</t>
  </si>
  <si>
    <t>NVGYS-9151</t>
  </si>
  <si>
    <t>OPTIC BASE Базовая эмаль SKODA 9151 (F7) (1 литр)</t>
  </si>
  <si>
    <t>NVWS-9156</t>
  </si>
  <si>
    <t>OPTIC BASE Базовая эмаль SKODA 9156 (1 литр)</t>
  </si>
  <si>
    <t>NVGYS-9202</t>
  </si>
  <si>
    <t>OPTIC BASE Базовая эмаль SKODA 9202 (1 литр)</t>
  </si>
  <si>
    <t>NVBLS-66C</t>
  </si>
  <si>
    <t>OPTIC BASE Базовая эмаль SUBARU 66C (1 литр)</t>
  </si>
  <si>
    <t>NVWS-1CO</t>
  </si>
  <si>
    <t>OPTIC BASE Базовая эмаль TOYOTA 1CO (1 литр)</t>
  </si>
  <si>
    <t>NVWS-1F7</t>
  </si>
  <si>
    <t>OPTIC BASE Базовая эмаль TOYOTA 1F7 (1 литр)</t>
  </si>
  <si>
    <t>NVBKS-1G3</t>
  </si>
  <si>
    <t>OPTIC BASE Базовая эмаль TOYOTA 1G3 (1 литр)</t>
  </si>
  <si>
    <t>NVBKP-209</t>
  </si>
  <si>
    <t>OPTIC BASE Базовая эмаль TOYOTA 209 (1 литр)</t>
  </si>
  <si>
    <t>NVBKS-217</t>
  </si>
  <si>
    <t>OPTIC BASE Базовая эмаль TOYOTA 217 (1 литр)</t>
  </si>
  <si>
    <t>NVBLS-6J7</t>
  </si>
  <si>
    <t>OPTIC BASE Базовая эмаль TOYOTA 6J7 (1 литр)</t>
  </si>
  <si>
    <t>NVCP-LA1Y</t>
  </si>
  <si>
    <t>OPTIC BASE Базовая эмаль VOLKSWAGEN LA1Y (1 литр)</t>
  </si>
  <si>
    <t>NVWS-LA7W</t>
  </si>
  <si>
    <t>OPTIC BASE Базовая эмаль VOLKSWAGEN LA7W (1 литр)</t>
  </si>
  <si>
    <t>NVBKP-LC9X</t>
  </si>
  <si>
    <t>OPTIC BASE Базовая эмаль VOLKSWAGEN LC9X (1 литр)</t>
  </si>
  <si>
    <t>NV-CS</t>
  </si>
  <si>
    <t>OPTIC BASE Веер цветов Color Swatches</t>
  </si>
  <si>
    <t>Цена в Евро со скидкой</t>
  </si>
  <si>
    <t>Курс ЦБ</t>
  </si>
  <si>
    <t>NOVOL COLOR OPTIC BASE</t>
  </si>
  <si>
    <t xml:space="preserve">ЗАКАЗ </t>
  </si>
  <si>
    <t>Скидка %</t>
  </si>
  <si>
    <t>Цена в рублях со скидкой</t>
  </si>
  <si>
    <t>СУММА</t>
  </si>
  <si>
    <t>Итого</t>
  </si>
  <si>
    <t>упаковка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</si>
</sst>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22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6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tabSelected="1" zoomScale="90" zoomScaleNormal="90" workbookViewId="0">
      <selection activeCell="E3" sqref="E3"/>
    </sheetView>
  </sheetViews>
  <sheetFormatPr defaultRowHeight="14.4" x14ac:dyDescent="0.3"/>
  <cols>
    <col min="1" max="1" width="11.88671875" customWidth="1"/>
    <col min="2" max="2" width="67.88671875" customWidth="1"/>
    <col min="3" max="3" width="8.33203125" style="1" customWidth="1"/>
    <col min="4" max="4" width="9.88671875" style="2" customWidth="1"/>
    <col min="5" max="5" width="10.109375" customWidth="1"/>
    <col min="6" max="6" width="12.88671875" customWidth="1"/>
    <col min="7" max="7" width="10.88671875" style="1" customWidth="1"/>
    <col min="8" max="8" width="11.44140625" style="1" customWidth="1"/>
  </cols>
  <sheetData>
    <row r="1" spans="1:8" x14ac:dyDescent="0.3">
      <c r="A1" s="19" t="s">
        <v>127</v>
      </c>
      <c r="B1" s="19"/>
      <c r="C1" s="19"/>
      <c r="D1" s="19"/>
      <c r="E1" s="6" t="s">
        <v>129</v>
      </c>
      <c r="F1" s="7" t="s">
        <v>126</v>
      </c>
      <c r="G1" s="18" t="s">
        <v>128</v>
      </c>
      <c r="H1" s="20" t="s">
        <v>131</v>
      </c>
    </row>
    <row r="2" spans="1:8" x14ac:dyDescent="0.3">
      <c r="A2" s="19"/>
      <c r="B2" s="19"/>
      <c r="C2" s="19"/>
      <c r="D2" s="19"/>
      <c r="E2" s="8">
        <v>0</v>
      </c>
      <c r="F2" s="7">
        <v>86.625699999999995</v>
      </c>
      <c r="G2" s="18"/>
      <c r="H2" s="20"/>
    </row>
    <row r="3" spans="1:8" ht="51" customHeight="1" x14ac:dyDescent="0.3">
      <c r="A3" s="9" t="s">
        <v>0</v>
      </c>
      <c r="B3" s="14" t="s">
        <v>1</v>
      </c>
      <c r="C3" s="17" t="s">
        <v>133</v>
      </c>
      <c r="D3" s="17" t="s">
        <v>2</v>
      </c>
      <c r="E3" s="17" t="s">
        <v>125</v>
      </c>
      <c r="F3" s="17" t="s">
        <v>130</v>
      </c>
      <c r="G3" s="18"/>
      <c r="H3" s="20"/>
    </row>
    <row r="4" spans="1:8" ht="20.25" customHeight="1" x14ac:dyDescent="0.3">
      <c r="A4" s="15" t="s">
        <v>3</v>
      </c>
      <c r="B4" s="16" t="s">
        <v>4</v>
      </c>
      <c r="C4" s="10">
        <v>6</v>
      </c>
      <c r="D4" s="11">
        <v>15.61</v>
      </c>
      <c r="E4" s="11">
        <f>D4*(1-E2)</f>
        <v>15.61</v>
      </c>
      <c r="F4" s="12">
        <f>E4*F2</f>
        <v>1352.227177</v>
      </c>
      <c r="G4" s="10"/>
      <c r="H4" s="13">
        <f>G4*F4</f>
        <v>0</v>
      </c>
    </row>
    <row r="5" spans="1:8" ht="20.25" customHeight="1" x14ac:dyDescent="0.3">
      <c r="A5" s="15" t="s">
        <v>5</v>
      </c>
      <c r="B5" s="16" t="s">
        <v>6</v>
      </c>
      <c r="C5" s="10">
        <v>6</v>
      </c>
      <c r="D5" s="11">
        <v>14.15</v>
      </c>
      <c r="E5" s="11">
        <f>D5*(1-E2)</f>
        <v>14.15</v>
      </c>
      <c r="F5" s="12">
        <f>E5*F2</f>
        <v>1225.753655</v>
      </c>
      <c r="G5" s="10"/>
      <c r="H5" s="13">
        <f t="shared" ref="H5:H64" si="0">G5*F5</f>
        <v>0</v>
      </c>
    </row>
    <row r="6" spans="1:8" ht="20.25" customHeight="1" x14ac:dyDescent="0.3">
      <c r="A6" s="15" t="s">
        <v>7</v>
      </c>
      <c r="B6" s="16" t="s">
        <v>8</v>
      </c>
      <c r="C6" s="10">
        <v>6</v>
      </c>
      <c r="D6" s="11">
        <v>14.15</v>
      </c>
      <c r="E6" s="11">
        <f>D6*(1-E2)</f>
        <v>14.15</v>
      </c>
      <c r="F6" s="12">
        <f>E6*F2</f>
        <v>1225.753655</v>
      </c>
      <c r="G6" s="10"/>
      <c r="H6" s="13">
        <f t="shared" si="0"/>
        <v>0</v>
      </c>
    </row>
    <row r="7" spans="1:8" ht="20.25" customHeight="1" x14ac:dyDescent="0.3">
      <c r="A7" s="15" t="s">
        <v>9</v>
      </c>
      <c r="B7" s="16" t="s">
        <v>10</v>
      </c>
      <c r="C7" s="10">
        <v>6</v>
      </c>
      <c r="D7" s="11">
        <v>15.61</v>
      </c>
      <c r="E7" s="11">
        <f>D7*(1-E2)</f>
        <v>15.61</v>
      </c>
      <c r="F7" s="12">
        <f>E7*F2</f>
        <v>1352.227177</v>
      </c>
      <c r="G7" s="10"/>
      <c r="H7" s="13">
        <f t="shared" si="0"/>
        <v>0</v>
      </c>
    </row>
    <row r="8" spans="1:8" ht="20.25" customHeight="1" x14ac:dyDescent="0.3">
      <c r="A8" s="15" t="s">
        <v>11</v>
      </c>
      <c r="B8" s="16" t="s">
        <v>12</v>
      </c>
      <c r="C8" s="10">
        <v>6</v>
      </c>
      <c r="D8" s="11">
        <v>15.129999999999999</v>
      </c>
      <c r="E8" s="11">
        <f>D8*(1-E2)</f>
        <v>15.129999999999999</v>
      </c>
      <c r="F8" s="12">
        <f>E8*F2</f>
        <v>1310.6468409999998</v>
      </c>
      <c r="G8" s="10"/>
      <c r="H8" s="13">
        <f t="shared" si="0"/>
        <v>0</v>
      </c>
    </row>
    <row r="9" spans="1:8" ht="20.25" customHeight="1" x14ac:dyDescent="0.3">
      <c r="A9" s="15" t="s">
        <v>13</v>
      </c>
      <c r="B9" s="16" t="s">
        <v>14</v>
      </c>
      <c r="C9" s="10">
        <v>6</v>
      </c>
      <c r="D9" s="11">
        <v>15.61</v>
      </c>
      <c r="E9" s="11">
        <f>D9*(1-E2)</f>
        <v>15.61</v>
      </c>
      <c r="F9" s="12">
        <f>E9*F2</f>
        <v>1352.227177</v>
      </c>
      <c r="G9" s="10"/>
      <c r="H9" s="13">
        <f t="shared" si="0"/>
        <v>0</v>
      </c>
    </row>
    <row r="10" spans="1:8" ht="20.25" customHeight="1" x14ac:dyDescent="0.3">
      <c r="A10" s="15" t="s">
        <v>15</v>
      </c>
      <c r="B10" s="16" t="s">
        <v>16</v>
      </c>
      <c r="C10" s="10">
        <v>6</v>
      </c>
      <c r="D10" s="11">
        <v>14.15</v>
      </c>
      <c r="E10" s="11">
        <f>D10*(1-E2)</f>
        <v>14.15</v>
      </c>
      <c r="F10" s="12">
        <f>E10*F2</f>
        <v>1225.753655</v>
      </c>
      <c r="G10" s="10"/>
      <c r="H10" s="13">
        <f t="shared" si="0"/>
        <v>0</v>
      </c>
    </row>
    <row r="11" spans="1:8" ht="20.25" customHeight="1" x14ac:dyDescent="0.3">
      <c r="A11" s="15" t="s">
        <v>17</v>
      </c>
      <c r="B11" s="16" t="s">
        <v>18</v>
      </c>
      <c r="C11" s="10">
        <v>6</v>
      </c>
      <c r="D11" s="11">
        <v>15.61</v>
      </c>
      <c r="E11" s="11">
        <f>D11*(1-E2)</f>
        <v>15.61</v>
      </c>
      <c r="F11" s="12">
        <f>E11*F2</f>
        <v>1352.227177</v>
      </c>
      <c r="G11" s="10"/>
      <c r="H11" s="13">
        <f t="shared" si="0"/>
        <v>0</v>
      </c>
    </row>
    <row r="12" spans="1:8" ht="20.25" customHeight="1" x14ac:dyDescent="0.3">
      <c r="A12" s="15" t="s">
        <v>19</v>
      </c>
      <c r="B12" s="16" t="s">
        <v>20</v>
      </c>
      <c r="C12" s="10">
        <v>6</v>
      </c>
      <c r="D12" s="11">
        <v>14.15</v>
      </c>
      <c r="E12" s="11">
        <f>D12*(1-E2)</f>
        <v>14.15</v>
      </c>
      <c r="F12" s="12">
        <f>E12*F2</f>
        <v>1225.753655</v>
      </c>
      <c r="G12" s="10"/>
      <c r="H12" s="13">
        <f t="shared" si="0"/>
        <v>0</v>
      </c>
    </row>
    <row r="13" spans="1:8" ht="20.25" customHeight="1" x14ac:dyDescent="0.3">
      <c r="A13" s="15" t="s">
        <v>21</v>
      </c>
      <c r="B13" s="16" t="s">
        <v>22</v>
      </c>
      <c r="C13" s="10">
        <v>6</v>
      </c>
      <c r="D13" s="11">
        <v>14.15</v>
      </c>
      <c r="E13" s="11">
        <f>D13*(1-E2)</f>
        <v>14.15</v>
      </c>
      <c r="F13" s="12">
        <f>E13*F2</f>
        <v>1225.753655</v>
      </c>
      <c r="G13" s="10"/>
      <c r="H13" s="13">
        <f t="shared" si="0"/>
        <v>0</v>
      </c>
    </row>
    <row r="14" spans="1:8" ht="20.25" customHeight="1" x14ac:dyDescent="0.3">
      <c r="A14" s="15" t="s">
        <v>23</v>
      </c>
      <c r="B14" s="16" t="s">
        <v>24</v>
      </c>
      <c r="C14" s="10">
        <v>6</v>
      </c>
      <c r="D14" s="11">
        <v>15.129999999999999</v>
      </c>
      <c r="E14" s="11">
        <f>D14*(1-E2)</f>
        <v>15.129999999999999</v>
      </c>
      <c r="F14" s="12">
        <f>E14*F2</f>
        <v>1310.6468409999998</v>
      </c>
      <c r="G14" s="10"/>
      <c r="H14" s="13">
        <f t="shared" si="0"/>
        <v>0</v>
      </c>
    </row>
    <row r="15" spans="1:8" ht="20.25" customHeight="1" x14ac:dyDescent="0.3">
      <c r="A15" s="15" t="s">
        <v>25</v>
      </c>
      <c r="B15" s="16" t="s">
        <v>26</v>
      </c>
      <c r="C15" s="10">
        <v>6</v>
      </c>
      <c r="D15" s="11">
        <v>15.129999999999999</v>
      </c>
      <c r="E15" s="11">
        <f>D15*(1-E2)</f>
        <v>15.129999999999999</v>
      </c>
      <c r="F15" s="12">
        <f>E15*F2</f>
        <v>1310.6468409999998</v>
      </c>
      <c r="G15" s="10"/>
      <c r="H15" s="13">
        <f t="shared" si="0"/>
        <v>0</v>
      </c>
    </row>
    <row r="16" spans="1:8" ht="20.25" customHeight="1" x14ac:dyDescent="0.3">
      <c r="A16" s="15" t="s">
        <v>27</v>
      </c>
      <c r="B16" s="16" t="s">
        <v>28</v>
      </c>
      <c r="C16" s="10">
        <v>6</v>
      </c>
      <c r="D16" s="11">
        <v>15.61</v>
      </c>
      <c r="E16" s="11">
        <f>D16*(1-E2)</f>
        <v>15.61</v>
      </c>
      <c r="F16" s="12">
        <f>E16*F2</f>
        <v>1352.227177</v>
      </c>
      <c r="G16" s="10"/>
      <c r="H16" s="13">
        <f t="shared" si="0"/>
        <v>0</v>
      </c>
    </row>
    <row r="17" spans="1:8" ht="20.25" customHeight="1" x14ac:dyDescent="0.3">
      <c r="A17" s="15" t="s">
        <v>29</v>
      </c>
      <c r="B17" s="16" t="s">
        <v>30</v>
      </c>
      <c r="C17" s="10">
        <v>6</v>
      </c>
      <c r="D17" s="11">
        <v>15.61</v>
      </c>
      <c r="E17" s="11">
        <f>D17*(1-E2)</f>
        <v>15.61</v>
      </c>
      <c r="F17" s="12">
        <f>E17*F2</f>
        <v>1352.227177</v>
      </c>
      <c r="G17" s="10"/>
      <c r="H17" s="13">
        <f t="shared" si="0"/>
        <v>0</v>
      </c>
    </row>
    <row r="18" spans="1:8" ht="20.25" customHeight="1" x14ac:dyDescent="0.3">
      <c r="A18" s="15" t="s">
        <v>31</v>
      </c>
      <c r="B18" s="16" t="s">
        <v>32</v>
      </c>
      <c r="C18" s="10">
        <v>6</v>
      </c>
      <c r="D18" s="11">
        <v>14.15</v>
      </c>
      <c r="E18" s="11">
        <f>D18*(1-E2)</f>
        <v>14.15</v>
      </c>
      <c r="F18" s="12">
        <f>E18*F2</f>
        <v>1225.753655</v>
      </c>
      <c r="G18" s="10"/>
      <c r="H18" s="13">
        <f t="shared" si="0"/>
        <v>0</v>
      </c>
    </row>
    <row r="19" spans="1:8" ht="20.25" customHeight="1" x14ac:dyDescent="0.3">
      <c r="A19" s="15" t="s">
        <v>33</v>
      </c>
      <c r="B19" s="16" t="s">
        <v>34</v>
      </c>
      <c r="C19" s="10">
        <v>6</v>
      </c>
      <c r="D19" s="11">
        <v>15.61</v>
      </c>
      <c r="E19" s="11">
        <f>D19*(1-E2)</f>
        <v>15.61</v>
      </c>
      <c r="F19" s="12">
        <f>E19*F2</f>
        <v>1352.227177</v>
      </c>
      <c r="G19" s="10"/>
      <c r="H19" s="13">
        <f t="shared" si="0"/>
        <v>0</v>
      </c>
    </row>
    <row r="20" spans="1:8" ht="20.25" customHeight="1" x14ac:dyDescent="0.3">
      <c r="A20" s="15" t="s">
        <v>35</v>
      </c>
      <c r="B20" s="16" t="s">
        <v>36</v>
      </c>
      <c r="C20" s="10">
        <v>6</v>
      </c>
      <c r="D20" s="11">
        <v>15.129999999999999</v>
      </c>
      <c r="E20" s="11">
        <f>D20*(1-E2)</f>
        <v>15.129999999999999</v>
      </c>
      <c r="F20" s="12">
        <f>E20*F2</f>
        <v>1310.6468409999998</v>
      </c>
      <c r="G20" s="10"/>
      <c r="H20" s="13">
        <f t="shared" si="0"/>
        <v>0</v>
      </c>
    </row>
    <row r="21" spans="1:8" ht="20.25" customHeight="1" x14ac:dyDescent="0.3">
      <c r="A21" s="15" t="s">
        <v>37</v>
      </c>
      <c r="B21" s="16" t="s">
        <v>38</v>
      </c>
      <c r="C21" s="10">
        <v>6</v>
      </c>
      <c r="D21" s="11">
        <v>15.129999999999999</v>
      </c>
      <c r="E21" s="11">
        <f>D21*(1-E2)</f>
        <v>15.129999999999999</v>
      </c>
      <c r="F21" s="12">
        <f>E21*F2</f>
        <v>1310.6468409999998</v>
      </c>
      <c r="G21" s="10"/>
      <c r="H21" s="13">
        <f t="shared" si="0"/>
        <v>0</v>
      </c>
    </row>
    <row r="22" spans="1:8" ht="20.25" customHeight="1" x14ac:dyDescent="0.3">
      <c r="A22" s="15" t="s">
        <v>39</v>
      </c>
      <c r="B22" s="16" t="s">
        <v>40</v>
      </c>
      <c r="C22" s="10">
        <v>6</v>
      </c>
      <c r="D22" s="11">
        <v>15.61</v>
      </c>
      <c r="E22" s="11">
        <f>D22*(1-E2)</f>
        <v>15.61</v>
      </c>
      <c r="F22" s="12">
        <f>E22*F2</f>
        <v>1352.227177</v>
      </c>
      <c r="G22" s="10"/>
      <c r="H22" s="13">
        <f t="shared" si="0"/>
        <v>0</v>
      </c>
    </row>
    <row r="23" spans="1:8" ht="20.25" customHeight="1" x14ac:dyDescent="0.3">
      <c r="A23" s="15" t="s">
        <v>41</v>
      </c>
      <c r="B23" s="16" t="s">
        <v>42</v>
      </c>
      <c r="C23" s="10">
        <v>6</v>
      </c>
      <c r="D23" s="11">
        <v>15.61</v>
      </c>
      <c r="E23" s="11">
        <f>D23*(1-E2)</f>
        <v>15.61</v>
      </c>
      <c r="F23" s="12">
        <f>E23*F2</f>
        <v>1352.227177</v>
      </c>
      <c r="G23" s="10"/>
      <c r="H23" s="13">
        <f t="shared" si="0"/>
        <v>0</v>
      </c>
    </row>
    <row r="24" spans="1:8" ht="20.25" customHeight="1" x14ac:dyDescent="0.3">
      <c r="A24" s="15" t="s">
        <v>43</v>
      </c>
      <c r="B24" s="16" t="s">
        <v>44</v>
      </c>
      <c r="C24" s="10">
        <v>6</v>
      </c>
      <c r="D24" s="11">
        <v>15.129999999999999</v>
      </c>
      <c r="E24" s="11">
        <f>D24*(1-E2)</f>
        <v>15.129999999999999</v>
      </c>
      <c r="F24" s="12">
        <f>E24*F2</f>
        <v>1310.6468409999998</v>
      </c>
      <c r="G24" s="10"/>
      <c r="H24" s="13">
        <f t="shared" si="0"/>
        <v>0</v>
      </c>
    </row>
    <row r="25" spans="1:8" ht="20.25" customHeight="1" x14ac:dyDescent="0.3">
      <c r="A25" s="15" t="s">
        <v>45</v>
      </c>
      <c r="B25" s="16" t="s">
        <v>46</v>
      </c>
      <c r="C25" s="10">
        <v>6</v>
      </c>
      <c r="D25" s="11">
        <v>15.61</v>
      </c>
      <c r="E25" s="11">
        <f>D25*(1-E2)</f>
        <v>15.61</v>
      </c>
      <c r="F25" s="12">
        <f>E25*F2</f>
        <v>1352.227177</v>
      </c>
      <c r="G25" s="10"/>
      <c r="H25" s="13">
        <f t="shared" si="0"/>
        <v>0</v>
      </c>
    </row>
    <row r="26" spans="1:8" ht="20.25" customHeight="1" x14ac:dyDescent="0.3">
      <c r="A26" s="15" t="s">
        <v>47</v>
      </c>
      <c r="B26" s="16" t="s">
        <v>48</v>
      </c>
      <c r="C26" s="10">
        <v>6</v>
      </c>
      <c r="D26" s="11">
        <v>15.129999999999999</v>
      </c>
      <c r="E26" s="11">
        <f>D26*(1-E2)</f>
        <v>15.129999999999999</v>
      </c>
      <c r="F26" s="12">
        <f>E26*F2</f>
        <v>1310.6468409999998</v>
      </c>
      <c r="G26" s="10"/>
      <c r="H26" s="13">
        <f t="shared" si="0"/>
        <v>0</v>
      </c>
    </row>
    <row r="27" spans="1:8" ht="20.25" customHeight="1" x14ac:dyDescent="0.3">
      <c r="A27" s="15" t="s">
        <v>49</v>
      </c>
      <c r="B27" s="16" t="s">
        <v>50</v>
      </c>
      <c r="C27" s="10">
        <v>6</v>
      </c>
      <c r="D27" s="11">
        <v>15.129999999999999</v>
      </c>
      <c r="E27" s="11">
        <f>D27*(1-E2)</f>
        <v>15.129999999999999</v>
      </c>
      <c r="F27" s="12">
        <f>E27*F2</f>
        <v>1310.6468409999998</v>
      </c>
      <c r="G27" s="10"/>
      <c r="H27" s="13">
        <f t="shared" si="0"/>
        <v>0</v>
      </c>
    </row>
    <row r="28" spans="1:8" ht="20.25" customHeight="1" x14ac:dyDescent="0.3">
      <c r="A28" s="15" t="s">
        <v>51</v>
      </c>
      <c r="B28" s="16" t="s">
        <v>52</v>
      </c>
      <c r="C28" s="10">
        <v>6</v>
      </c>
      <c r="D28" s="11">
        <v>15.129999999999999</v>
      </c>
      <c r="E28" s="11">
        <f>D28*(1-E2)</f>
        <v>15.129999999999999</v>
      </c>
      <c r="F28" s="12">
        <f>E28*F2</f>
        <v>1310.6468409999998</v>
      </c>
      <c r="G28" s="10"/>
      <c r="H28" s="13">
        <f t="shared" si="0"/>
        <v>0</v>
      </c>
    </row>
    <row r="29" spans="1:8" ht="20.25" customHeight="1" x14ac:dyDescent="0.3">
      <c r="A29" s="15" t="s">
        <v>53</v>
      </c>
      <c r="B29" s="16" t="s">
        <v>54</v>
      </c>
      <c r="C29" s="10">
        <v>6</v>
      </c>
      <c r="D29" s="11">
        <v>15.129999999999999</v>
      </c>
      <c r="E29" s="11">
        <f>D29*(1-E2)</f>
        <v>15.129999999999999</v>
      </c>
      <c r="F29" s="12">
        <f>E29*F2</f>
        <v>1310.6468409999998</v>
      </c>
      <c r="G29" s="10"/>
      <c r="H29" s="13">
        <f t="shared" si="0"/>
        <v>0</v>
      </c>
    </row>
    <row r="30" spans="1:8" ht="20.25" customHeight="1" x14ac:dyDescent="0.3">
      <c r="A30" s="15" t="s">
        <v>55</v>
      </c>
      <c r="B30" s="16" t="s">
        <v>56</v>
      </c>
      <c r="C30" s="10">
        <v>6</v>
      </c>
      <c r="D30" s="11">
        <v>15.61</v>
      </c>
      <c r="E30" s="11">
        <f>D30*(1-E2)</f>
        <v>15.61</v>
      </c>
      <c r="F30" s="12">
        <f>E30*F2</f>
        <v>1352.227177</v>
      </c>
      <c r="G30" s="10"/>
      <c r="H30" s="13">
        <f t="shared" si="0"/>
        <v>0</v>
      </c>
    </row>
    <row r="31" spans="1:8" ht="20.25" customHeight="1" x14ac:dyDescent="0.3">
      <c r="A31" s="15" t="s">
        <v>57</v>
      </c>
      <c r="B31" s="16" t="s">
        <v>58</v>
      </c>
      <c r="C31" s="10">
        <v>6</v>
      </c>
      <c r="D31" s="11">
        <v>15.129999999999999</v>
      </c>
      <c r="E31" s="11">
        <f>D31*(1-E2)</f>
        <v>15.129999999999999</v>
      </c>
      <c r="F31" s="12">
        <f>E31*F2</f>
        <v>1310.6468409999998</v>
      </c>
      <c r="G31" s="10"/>
      <c r="H31" s="13">
        <f t="shared" si="0"/>
        <v>0</v>
      </c>
    </row>
    <row r="32" spans="1:8" ht="20.25" customHeight="1" x14ac:dyDescent="0.3">
      <c r="A32" s="15" t="s">
        <v>59</v>
      </c>
      <c r="B32" s="16" t="s">
        <v>60</v>
      </c>
      <c r="C32" s="10">
        <v>6</v>
      </c>
      <c r="D32" s="11">
        <v>15.61</v>
      </c>
      <c r="E32" s="11">
        <f>D32*(1-E2)</f>
        <v>15.61</v>
      </c>
      <c r="F32" s="12">
        <f>E32*F2</f>
        <v>1352.227177</v>
      </c>
      <c r="G32" s="10"/>
      <c r="H32" s="13">
        <f t="shared" si="0"/>
        <v>0</v>
      </c>
    </row>
    <row r="33" spans="1:8" ht="20.25" customHeight="1" x14ac:dyDescent="0.3">
      <c r="A33" s="15" t="s">
        <v>61</v>
      </c>
      <c r="B33" s="16" t="s">
        <v>62</v>
      </c>
      <c r="C33" s="10">
        <v>6</v>
      </c>
      <c r="D33" s="11">
        <v>15.129999999999999</v>
      </c>
      <c r="E33" s="11">
        <f>D33*(1-E2)</f>
        <v>15.129999999999999</v>
      </c>
      <c r="F33" s="12">
        <f>E33*F2</f>
        <v>1310.6468409999998</v>
      </c>
      <c r="G33" s="10"/>
      <c r="H33" s="13">
        <f t="shared" si="0"/>
        <v>0</v>
      </c>
    </row>
    <row r="34" spans="1:8" ht="20.25" customHeight="1" x14ac:dyDescent="0.3">
      <c r="A34" s="15" t="s">
        <v>63</v>
      </c>
      <c r="B34" s="16" t="s">
        <v>64</v>
      </c>
      <c r="C34" s="10">
        <v>6</v>
      </c>
      <c r="D34" s="11">
        <v>15.129999999999999</v>
      </c>
      <c r="E34" s="11">
        <f>D34*(1-E2)</f>
        <v>15.129999999999999</v>
      </c>
      <c r="F34" s="12">
        <f>E34*F2</f>
        <v>1310.6468409999998</v>
      </c>
      <c r="G34" s="10"/>
      <c r="H34" s="13">
        <f t="shared" si="0"/>
        <v>0</v>
      </c>
    </row>
    <row r="35" spans="1:8" ht="20.25" customHeight="1" x14ac:dyDescent="0.3">
      <c r="A35" s="15" t="s">
        <v>65</v>
      </c>
      <c r="B35" s="16" t="s">
        <v>66</v>
      </c>
      <c r="C35" s="10">
        <v>6</v>
      </c>
      <c r="D35" s="11">
        <v>14.15</v>
      </c>
      <c r="E35" s="11">
        <f>D35*(1-E2)</f>
        <v>14.15</v>
      </c>
      <c r="F35" s="12">
        <f>E35*F2</f>
        <v>1225.753655</v>
      </c>
      <c r="G35" s="10"/>
      <c r="H35" s="13">
        <f t="shared" si="0"/>
        <v>0</v>
      </c>
    </row>
    <row r="36" spans="1:8" ht="20.25" customHeight="1" x14ac:dyDescent="0.3">
      <c r="A36" s="15" t="s">
        <v>67</v>
      </c>
      <c r="B36" s="16" t="s">
        <v>68</v>
      </c>
      <c r="C36" s="10">
        <v>6</v>
      </c>
      <c r="D36" s="11">
        <v>15.61</v>
      </c>
      <c r="E36" s="11">
        <f>D36*(1-E2)</f>
        <v>15.61</v>
      </c>
      <c r="F36" s="12">
        <f>E36*F2</f>
        <v>1352.227177</v>
      </c>
      <c r="G36" s="10"/>
      <c r="H36" s="13">
        <f t="shared" si="0"/>
        <v>0</v>
      </c>
    </row>
    <row r="37" spans="1:8" ht="20.25" customHeight="1" x14ac:dyDescent="0.3">
      <c r="A37" s="15" t="s">
        <v>69</v>
      </c>
      <c r="B37" s="16" t="s">
        <v>70</v>
      </c>
      <c r="C37" s="10">
        <v>6</v>
      </c>
      <c r="D37" s="11">
        <v>15.61</v>
      </c>
      <c r="E37" s="11">
        <f>D37*(1-E2)</f>
        <v>15.61</v>
      </c>
      <c r="F37" s="12">
        <f>E37*F2</f>
        <v>1352.227177</v>
      </c>
      <c r="G37" s="10"/>
      <c r="H37" s="13">
        <f t="shared" si="0"/>
        <v>0</v>
      </c>
    </row>
    <row r="38" spans="1:8" ht="20.25" customHeight="1" x14ac:dyDescent="0.3">
      <c r="A38" s="15" t="s">
        <v>71</v>
      </c>
      <c r="B38" s="16" t="s">
        <v>72</v>
      </c>
      <c r="C38" s="10">
        <v>6</v>
      </c>
      <c r="D38" s="11">
        <v>14.15</v>
      </c>
      <c r="E38" s="11">
        <f>D38*(1-E2)</f>
        <v>14.15</v>
      </c>
      <c r="F38" s="12">
        <f>E38*F2</f>
        <v>1225.753655</v>
      </c>
      <c r="G38" s="10"/>
      <c r="H38" s="13">
        <f t="shared" si="0"/>
        <v>0</v>
      </c>
    </row>
    <row r="39" spans="1:8" ht="20.25" customHeight="1" x14ac:dyDescent="0.3">
      <c r="A39" s="15" t="s">
        <v>73</v>
      </c>
      <c r="B39" s="16" t="s">
        <v>74</v>
      </c>
      <c r="C39" s="10">
        <v>6</v>
      </c>
      <c r="D39" s="11">
        <v>15.61</v>
      </c>
      <c r="E39" s="11">
        <f>D39*(1-E2)</f>
        <v>15.61</v>
      </c>
      <c r="F39" s="12">
        <f>E36*F2</f>
        <v>1352.227177</v>
      </c>
      <c r="G39" s="10"/>
      <c r="H39" s="13">
        <f t="shared" si="0"/>
        <v>0</v>
      </c>
    </row>
    <row r="40" spans="1:8" ht="20.25" customHeight="1" x14ac:dyDescent="0.3">
      <c r="A40" s="15" t="s">
        <v>75</v>
      </c>
      <c r="B40" s="16" t="s">
        <v>76</v>
      </c>
      <c r="C40" s="10">
        <v>6</v>
      </c>
      <c r="D40" s="11">
        <v>15.129999999999999</v>
      </c>
      <c r="E40" s="11">
        <f>D40*(1-E2)</f>
        <v>15.129999999999999</v>
      </c>
      <c r="F40" s="12">
        <f>E37*F2</f>
        <v>1352.227177</v>
      </c>
      <c r="G40" s="10"/>
      <c r="H40" s="13">
        <f t="shared" si="0"/>
        <v>0</v>
      </c>
    </row>
    <row r="41" spans="1:8" ht="20.25" customHeight="1" x14ac:dyDescent="0.3">
      <c r="A41" s="15" t="s">
        <v>77</v>
      </c>
      <c r="B41" s="16" t="s">
        <v>78</v>
      </c>
      <c r="C41" s="10">
        <v>6</v>
      </c>
      <c r="D41" s="11">
        <v>15.129999999999999</v>
      </c>
      <c r="E41" s="11">
        <f>D41*(1-E2)</f>
        <v>15.129999999999999</v>
      </c>
      <c r="F41" s="12">
        <f>E38*F2</f>
        <v>1225.753655</v>
      </c>
      <c r="G41" s="10"/>
      <c r="H41" s="13">
        <f t="shared" si="0"/>
        <v>0</v>
      </c>
    </row>
    <row r="42" spans="1:8" ht="20.25" customHeight="1" x14ac:dyDescent="0.3">
      <c r="A42" s="15" t="s">
        <v>79</v>
      </c>
      <c r="B42" s="16" t="s">
        <v>80</v>
      </c>
      <c r="C42" s="10">
        <v>6</v>
      </c>
      <c r="D42" s="11">
        <v>15.61</v>
      </c>
      <c r="E42" s="11">
        <f>D42*(1-E2)</f>
        <v>15.61</v>
      </c>
      <c r="F42" s="12">
        <f>E35*F2</f>
        <v>1225.753655</v>
      </c>
      <c r="G42" s="10"/>
      <c r="H42" s="13">
        <f t="shared" si="0"/>
        <v>0</v>
      </c>
    </row>
    <row r="43" spans="1:8" ht="20.25" customHeight="1" x14ac:dyDescent="0.3">
      <c r="A43" s="15" t="s">
        <v>81</v>
      </c>
      <c r="B43" s="16" t="s">
        <v>82</v>
      </c>
      <c r="C43" s="10">
        <v>6</v>
      </c>
      <c r="D43" s="11">
        <v>15.129999999999999</v>
      </c>
      <c r="E43" s="11">
        <f>D43*(1-E2)</f>
        <v>15.129999999999999</v>
      </c>
      <c r="F43" s="12">
        <f>E36*F2</f>
        <v>1352.227177</v>
      </c>
      <c r="G43" s="10"/>
      <c r="H43" s="13">
        <f t="shared" si="0"/>
        <v>0</v>
      </c>
    </row>
    <row r="44" spans="1:8" ht="20.25" customHeight="1" x14ac:dyDescent="0.3">
      <c r="A44" s="15" t="s">
        <v>83</v>
      </c>
      <c r="B44" s="16" t="s">
        <v>84</v>
      </c>
      <c r="C44" s="10">
        <v>6</v>
      </c>
      <c r="D44" s="11">
        <v>15.129999999999999</v>
      </c>
      <c r="E44" s="11">
        <f>D44*(1-E2)</f>
        <v>15.129999999999999</v>
      </c>
      <c r="F44" s="12">
        <f>E37*F2</f>
        <v>1352.227177</v>
      </c>
      <c r="G44" s="10"/>
      <c r="H44" s="13">
        <f t="shared" si="0"/>
        <v>0</v>
      </c>
    </row>
    <row r="45" spans="1:8" ht="20.25" customHeight="1" x14ac:dyDescent="0.3">
      <c r="A45" s="15" t="s">
        <v>85</v>
      </c>
      <c r="B45" s="16" t="s">
        <v>86</v>
      </c>
      <c r="C45" s="10">
        <v>6</v>
      </c>
      <c r="D45" s="11">
        <v>14.15</v>
      </c>
      <c r="E45" s="11">
        <f>D45*(1-E2)</f>
        <v>14.15</v>
      </c>
      <c r="F45" s="12">
        <f>E38*F2</f>
        <v>1225.753655</v>
      </c>
      <c r="G45" s="10"/>
      <c r="H45" s="13">
        <f t="shared" si="0"/>
        <v>0</v>
      </c>
    </row>
    <row r="46" spans="1:8" ht="20.25" customHeight="1" x14ac:dyDescent="0.3">
      <c r="A46" s="15" t="s">
        <v>87</v>
      </c>
      <c r="B46" s="16" t="s">
        <v>88</v>
      </c>
      <c r="C46" s="10">
        <v>6</v>
      </c>
      <c r="D46" s="11">
        <v>15.129999999999999</v>
      </c>
      <c r="E46" s="11">
        <f>D46*(1-E2)</f>
        <v>15.129999999999999</v>
      </c>
      <c r="F46" s="12">
        <f>E39*F2</f>
        <v>1352.227177</v>
      </c>
      <c r="G46" s="10"/>
      <c r="H46" s="13">
        <f t="shared" si="0"/>
        <v>0</v>
      </c>
    </row>
    <row r="47" spans="1:8" ht="20.25" customHeight="1" x14ac:dyDescent="0.3">
      <c r="A47" s="15" t="s">
        <v>89</v>
      </c>
      <c r="B47" s="16" t="s">
        <v>90</v>
      </c>
      <c r="C47" s="10">
        <v>6</v>
      </c>
      <c r="D47" s="11">
        <v>15.129999999999999</v>
      </c>
      <c r="E47" s="11">
        <f>D47*(1-E2)</f>
        <v>15.129999999999999</v>
      </c>
      <c r="F47" s="12">
        <f>E40*F2</f>
        <v>1310.6468409999998</v>
      </c>
      <c r="G47" s="10"/>
      <c r="H47" s="13">
        <f t="shared" si="0"/>
        <v>0</v>
      </c>
    </row>
    <row r="48" spans="1:8" ht="20.25" customHeight="1" x14ac:dyDescent="0.3">
      <c r="A48" s="15" t="s">
        <v>91</v>
      </c>
      <c r="B48" s="16" t="s">
        <v>92</v>
      </c>
      <c r="C48" s="10">
        <v>6</v>
      </c>
      <c r="D48" s="11">
        <v>15.61</v>
      </c>
      <c r="E48" s="11">
        <f>D48*(1-E2)</f>
        <v>15.61</v>
      </c>
      <c r="F48" s="12">
        <f>E41*F2</f>
        <v>1310.6468409999998</v>
      </c>
      <c r="G48" s="10"/>
      <c r="H48" s="13">
        <f t="shared" si="0"/>
        <v>0</v>
      </c>
    </row>
    <row r="49" spans="1:10" ht="20.25" customHeight="1" x14ac:dyDescent="0.3">
      <c r="A49" s="15" t="s">
        <v>93</v>
      </c>
      <c r="B49" s="16" t="s">
        <v>94</v>
      </c>
      <c r="C49" s="10">
        <v>6</v>
      </c>
      <c r="D49" s="11">
        <v>15.61</v>
      </c>
      <c r="E49" s="11">
        <f>D49*(1-E2)</f>
        <v>15.61</v>
      </c>
      <c r="F49" s="12">
        <f>E42*F2</f>
        <v>1352.227177</v>
      </c>
      <c r="G49" s="10"/>
      <c r="H49" s="13">
        <f t="shared" si="0"/>
        <v>0</v>
      </c>
    </row>
    <row r="50" spans="1:10" ht="20.25" customHeight="1" x14ac:dyDescent="0.3">
      <c r="A50" s="15" t="s">
        <v>95</v>
      </c>
      <c r="B50" s="16" t="s">
        <v>96</v>
      </c>
      <c r="C50" s="10">
        <v>6</v>
      </c>
      <c r="D50" s="11">
        <v>15.129999999999999</v>
      </c>
      <c r="E50" s="11">
        <f>D50*(1-E2)</f>
        <v>15.129999999999999</v>
      </c>
      <c r="F50" s="12">
        <f>E43*F2</f>
        <v>1310.6468409999998</v>
      </c>
      <c r="G50" s="10"/>
      <c r="H50" s="13">
        <f t="shared" si="0"/>
        <v>0</v>
      </c>
    </row>
    <row r="51" spans="1:10" ht="20.25" customHeight="1" x14ac:dyDescent="0.3">
      <c r="A51" s="15" t="s">
        <v>97</v>
      </c>
      <c r="B51" s="16" t="s">
        <v>98</v>
      </c>
      <c r="C51" s="10">
        <v>6</v>
      </c>
      <c r="D51" s="11">
        <v>15.129999999999999</v>
      </c>
      <c r="E51" s="11">
        <f>D51*(1-E2)</f>
        <v>15.129999999999999</v>
      </c>
      <c r="F51" s="12">
        <f>E44*F2</f>
        <v>1310.6468409999998</v>
      </c>
      <c r="G51" s="10"/>
      <c r="H51" s="13">
        <f t="shared" si="0"/>
        <v>0</v>
      </c>
    </row>
    <row r="52" spans="1:10" ht="20.25" customHeight="1" x14ac:dyDescent="0.3">
      <c r="A52" s="15" t="s">
        <v>99</v>
      </c>
      <c r="B52" s="16" t="s">
        <v>100</v>
      </c>
      <c r="C52" s="10">
        <v>6</v>
      </c>
      <c r="D52" s="11">
        <v>15.129999999999999</v>
      </c>
      <c r="E52" s="11">
        <f>D52*(1-E2)</f>
        <v>15.129999999999999</v>
      </c>
      <c r="F52" s="12">
        <f>E45*F2</f>
        <v>1225.753655</v>
      </c>
      <c r="G52" s="10"/>
      <c r="H52" s="13">
        <f t="shared" si="0"/>
        <v>0</v>
      </c>
    </row>
    <row r="53" spans="1:10" ht="20.25" customHeight="1" x14ac:dyDescent="0.3">
      <c r="A53" s="15" t="s">
        <v>101</v>
      </c>
      <c r="B53" s="16" t="s">
        <v>102</v>
      </c>
      <c r="C53" s="10">
        <v>6</v>
      </c>
      <c r="D53" s="11">
        <v>15.129999999999999</v>
      </c>
      <c r="E53" s="11">
        <f>D53*(1-E2)</f>
        <v>15.129999999999999</v>
      </c>
      <c r="F53" s="12">
        <f>E46*F2</f>
        <v>1310.6468409999998</v>
      </c>
      <c r="G53" s="10"/>
      <c r="H53" s="13">
        <f t="shared" si="0"/>
        <v>0</v>
      </c>
    </row>
    <row r="54" spans="1:10" ht="20.25" customHeight="1" x14ac:dyDescent="0.3">
      <c r="A54" s="15" t="s">
        <v>103</v>
      </c>
      <c r="B54" s="16" t="s">
        <v>104</v>
      </c>
      <c r="C54" s="10">
        <v>6</v>
      </c>
      <c r="D54" s="11">
        <v>15.129999999999999</v>
      </c>
      <c r="E54" s="11">
        <f>D54*(1-E2)</f>
        <v>15.129999999999999</v>
      </c>
      <c r="F54" s="12">
        <f>E47*F2</f>
        <v>1310.6468409999998</v>
      </c>
      <c r="G54" s="10"/>
      <c r="H54" s="13">
        <f t="shared" si="0"/>
        <v>0</v>
      </c>
    </row>
    <row r="55" spans="1:10" ht="20.25" customHeight="1" x14ac:dyDescent="0.3">
      <c r="A55" s="15" t="s">
        <v>105</v>
      </c>
      <c r="B55" s="16" t="s">
        <v>106</v>
      </c>
      <c r="C55" s="10">
        <v>6</v>
      </c>
      <c r="D55" s="11">
        <v>15.129999999999999</v>
      </c>
      <c r="E55" s="11">
        <f>D55*(1-E2)</f>
        <v>15.129999999999999</v>
      </c>
      <c r="F55" s="12">
        <f>E48*F2</f>
        <v>1352.227177</v>
      </c>
      <c r="G55" s="10"/>
      <c r="H55" s="13">
        <f t="shared" si="0"/>
        <v>0</v>
      </c>
    </row>
    <row r="56" spans="1:10" ht="20.25" customHeight="1" x14ac:dyDescent="0.3">
      <c r="A56" s="15" t="s">
        <v>107</v>
      </c>
      <c r="B56" s="16" t="s">
        <v>108</v>
      </c>
      <c r="C56" s="10">
        <v>6</v>
      </c>
      <c r="D56" s="11">
        <v>15.61</v>
      </c>
      <c r="E56" s="11">
        <f>D56*(1-E2)</f>
        <v>15.61</v>
      </c>
      <c r="F56" s="12">
        <f>E49*F2</f>
        <v>1352.227177</v>
      </c>
      <c r="G56" s="10"/>
      <c r="H56" s="13">
        <f t="shared" si="0"/>
        <v>0</v>
      </c>
    </row>
    <row r="57" spans="1:10" ht="20.25" customHeight="1" x14ac:dyDescent="0.3">
      <c r="A57" s="15" t="s">
        <v>109</v>
      </c>
      <c r="B57" s="16" t="s">
        <v>110</v>
      </c>
      <c r="C57" s="10">
        <v>6</v>
      </c>
      <c r="D57" s="11">
        <v>15.129999999999999</v>
      </c>
      <c r="E57" s="11">
        <f>D57*(1-E2)</f>
        <v>15.129999999999999</v>
      </c>
      <c r="F57" s="12">
        <f>E50*F2</f>
        <v>1310.6468409999998</v>
      </c>
      <c r="G57" s="10"/>
      <c r="H57" s="13">
        <f t="shared" si="0"/>
        <v>0</v>
      </c>
    </row>
    <row r="58" spans="1:10" ht="20.25" customHeight="1" x14ac:dyDescent="0.3">
      <c r="A58" s="15" t="s">
        <v>111</v>
      </c>
      <c r="B58" s="16" t="s">
        <v>112</v>
      </c>
      <c r="C58" s="10">
        <v>6</v>
      </c>
      <c r="D58" s="11">
        <v>15.61</v>
      </c>
      <c r="E58" s="11">
        <f>D58*(1-E2)</f>
        <v>15.61</v>
      </c>
      <c r="F58" s="12">
        <f>E51*F2</f>
        <v>1310.6468409999998</v>
      </c>
      <c r="G58" s="10"/>
      <c r="H58" s="13">
        <f t="shared" si="0"/>
        <v>0</v>
      </c>
    </row>
    <row r="59" spans="1:10" ht="20.25" customHeight="1" x14ac:dyDescent="0.3">
      <c r="A59" s="15" t="s">
        <v>113</v>
      </c>
      <c r="B59" s="16" t="s">
        <v>114</v>
      </c>
      <c r="C59" s="10">
        <v>6</v>
      </c>
      <c r="D59" s="11">
        <v>15.129999999999999</v>
      </c>
      <c r="E59" s="11">
        <f>D59*(1-E2)</f>
        <v>15.129999999999999</v>
      </c>
      <c r="F59" s="12">
        <f>E52*F2</f>
        <v>1310.6468409999998</v>
      </c>
      <c r="G59" s="10"/>
      <c r="H59" s="13">
        <f t="shared" si="0"/>
        <v>0</v>
      </c>
      <c r="J59" s="3"/>
    </row>
    <row r="60" spans="1:10" ht="20.25" customHeight="1" x14ac:dyDescent="0.3">
      <c r="A60" s="15" t="s">
        <v>115</v>
      </c>
      <c r="B60" s="16" t="s">
        <v>116</v>
      </c>
      <c r="C60" s="10">
        <v>6</v>
      </c>
      <c r="D60" s="11">
        <v>15.129999999999999</v>
      </c>
      <c r="E60" s="11">
        <f>D60*(1-E2)</f>
        <v>15.129999999999999</v>
      </c>
      <c r="F60" s="12">
        <f>E53*F2</f>
        <v>1310.6468409999998</v>
      </c>
      <c r="G60" s="10"/>
      <c r="H60" s="13">
        <f t="shared" si="0"/>
        <v>0</v>
      </c>
    </row>
    <row r="61" spans="1:10" ht="20.25" customHeight="1" x14ac:dyDescent="0.3">
      <c r="A61" s="15" t="s">
        <v>117</v>
      </c>
      <c r="B61" s="16" t="s">
        <v>118</v>
      </c>
      <c r="C61" s="10">
        <v>6</v>
      </c>
      <c r="D61" s="11">
        <v>15.129999999999999</v>
      </c>
      <c r="E61" s="11">
        <f>D61*(1-E2)</f>
        <v>15.129999999999999</v>
      </c>
      <c r="F61" s="12">
        <f>E54*F2</f>
        <v>1310.6468409999998</v>
      </c>
      <c r="G61" s="10"/>
      <c r="H61" s="13">
        <f t="shared" si="0"/>
        <v>0</v>
      </c>
    </row>
    <row r="62" spans="1:10" ht="20.25" customHeight="1" x14ac:dyDescent="0.3">
      <c r="A62" s="15" t="s">
        <v>119</v>
      </c>
      <c r="B62" s="16" t="s">
        <v>120</v>
      </c>
      <c r="C62" s="10">
        <v>6</v>
      </c>
      <c r="D62" s="11">
        <v>15.129999999999999</v>
      </c>
      <c r="E62" s="11">
        <f>D62*(1-E2)</f>
        <v>15.129999999999999</v>
      </c>
      <c r="F62" s="12">
        <f>E55*F2</f>
        <v>1310.6468409999998</v>
      </c>
      <c r="G62" s="10"/>
      <c r="H62" s="13">
        <f t="shared" si="0"/>
        <v>0</v>
      </c>
    </row>
    <row r="63" spans="1:10" ht="20.25" customHeight="1" x14ac:dyDescent="0.3">
      <c r="A63" s="15" t="s">
        <v>121</v>
      </c>
      <c r="B63" s="16" t="s">
        <v>122</v>
      </c>
      <c r="C63" s="10">
        <v>6</v>
      </c>
      <c r="D63" s="11">
        <v>15.61</v>
      </c>
      <c r="E63" s="11">
        <f>D63*(1-E2)</f>
        <v>15.61</v>
      </c>
      <c r="F63" s="12">
        <f>E56*F2</f>
        <v>1352.227177</v>
      </c>
      <c r="G63" s="10"/>
      <c r="H63" s="13">
        <f t="shared" si="0"/>
        <v>0</v>
      </c>
    </row>
    <row r="64" spans="1:10" ht="20.25" customHeight="1" x14ac:dyDescent="0.3">
      <c r="A64" s="15" t="s">
        <v>123</v>
      </c>
      <c r="B64" s="16" t="s">
        <v>124</v>
      </c>
      <c r="C64" s="10">
        <v>1</v>
      </c>
      <c r="D64" s="11">
        <v>10</v>
      </c>
      <c r="E64" s="11">
        <f>D64*(1-E2)</f>
        <v>10</v>
      </c>
      <c r="F64" s="12">
        <f>E57*F2</f>
        <v>1310.6468409999998</v>
      </c>
      <c r="G64" s="10"/>
      <c r="H64" s="13">
        <f t="shared" si="0"/>
        <v>0</v>
      </c>
    </row>
    <row r="65" spans="7:8" x14ac:dyDescent="0.3">
      <c r="G65" s="5" t="s">
        <v>132</v>
      </c>
      <c r="H65" s="4">
        <f>SUM(H4:H64)</f>
        <v>0</v>
      </c>
    </row>
  </sheetData>
  <mergeCells count="3">
    <mergeCell ref="G1:G3"/>
    <mergeCell ref="A1:D2"/>
    <mergeCell ref="H1:H3"/>
  </mergeCells>
  <pageMargins left="0.25" right="0.25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Платонов</dc:creator>
  <cp:lastModifiedBy>Platonov Vasily</cp:lastModifiedBy>
  <cp:lastPrinted>2021-08-11T10:34:56Z</cp:lastPrinted>
  <dcterms:created xsi:type="dcterms:W3CDTF">2021-07-28T08:42:00Z</dcterms:created>
  <dcterms:modified xsi:type="dcterms:W3CDTF">2021-09-05T08:59:01Z</dcterms:modified>
</cp:coreProperties>
</file>