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Автосистема\Новости\9 Сентябрь 2021\Novol Прайсы\"/>
    </mc:Choice>
  </mc:AlternateContent>
  <bookViews>
    <workbookView xWindow="-120" yWindow="-120" windowWidth="20736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7" i="1" l="1"/>
  <c r="F59" i="1"/>
  <c r="F51" i="1"/>
  <c r="F43" i="1"/>
  <c r="F35" i="1"/>
  <c r="F27" i="1"/>
  <c r="F19" i="1"/>
  <c r="E75" i="1"/>
  <c r="F75" i="1" s="1"/>
  <c r="E74" i="1"/>
  <c r="F74" i="1" s="1"/>
  <c r="E72" i="1"/>
  <c r="F72" i="1" s="1"/>
  <c r="E71" i="1"/>
  <c r="F71" i="1" s="1"/>
  <c r="E70" i="1"/>
  <c r="F70" i="1" s="1"/>
  <c r="E69" i="1"/>
  <c r="F69" i="1" s="1"/>
  <c r="E68" i="1"/>
  <c r="F68" i="1" s="1"/>
  <c r="E67" i="1"/>
  <c r="E66" i="1"/>
  <c r="F66" i="1" s="1"/>
  <c r="E65" i="1"/>
  <c r="F65" i="1" s="1"/>
  <c r="E64" i="1"/>
  <c r="F64" i="1" s="1"/>
  <c r="E63" i="1"/>
  <c r="F63" i="1" s="1"/>
  <c r="E62" i="1"/>
  <c r="F62" i="1" s="1"/>
  <c r="E61" i="1"/>
  <c r="F61" i="1" s="1"/>
  <c r="E60" i="1"/>
  <c r="F60" i="1" s="1"/>
  <c r="E59" i="1"/>
  <c r="E58" i="1"/>
  <c r="F58" i="1" s="1"/>
  <c r="E57" i="1"/>
  <c r="F57" i="1" s="1"/>
  <c r="E56" i="1"/>
  <c r="F56" i="1" s="1"/>
  <c r="E55" i="1"/>
  <c r="F55" i="1" s="1"/>
  <c r="E54" i="1"/>
  <c r="F54" i="1" s="1"/>
  <c r="E53" i="1"/>
  <c r="F53" i="1" s="1"/>
  <c r="E52" i="1"/>
  <c r="F52" i="1" s="1"/>
  <c r="E51" i="1"/>
  <c r="E50" i="1"/>
  <c r="F50" i="1" s="1"/>
  <c r="E49" i="1"/>
  <c r="F49" i="1" s="1"/>
  <c r="E48" i="1"/>
  <c r="F48" i="1" s="1"/>
  <c r="E47" i="1"/>
  <c r="F47" i="1" s="1"/>
  <c r="E46" i="1"/>
  <c r="F46" i="1" s="1"/>
  <c r="E45" i="1"/>
  <c r="F45" i="1" s="1"/>
  <c r="E44" i="1"/>
  <c r="F44" i="1" s="1"/>
  <c r="E43" i="1"/>
  <c r="E42" i="1"/>
  <c r="F42" i="1" s="1"/>
  <c r="E41" i="1"/>
  <c r="F41" i="1" s="1"/>
  <c r="E40" i="1"/>
  <c r="F40" i="1" s="1"/>
  <c r="E39" i="1"/>
  <c r="F39" i="1" s="1"/>
  <c r="E38" i="1"/>
  <c r="F38" i="1" s="1"/>
  <c r="E37" i="1"/>
  <c r="F37" i="1" s="1"/>
  <c r="E36" i="1"/>
  <c r="F36" i="1" s="1"/>
  <c r="E35" i="1"/>
  <c r="E34" i="1"/>
  <c r="F34" i="1" s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E26" i="1"/>
  <c r="F26" i="1" s="1"/>
  <c r="E25" i="1"/>
  <c r="F25" i="1" s="1"/>
  <c r="E24" i="1"/>
  <c r="F24" i="1" s="1"/>
  <c r="E23" i="1"/>
  <c r="F23" i="1" s="1"/>
  <c r="F11" i="1"/>
  <c r="H11" i="1" s="1"/>
  <c r="E22" i="1"/>
  <c r="F22" i="1" s="1"/>
  <c r="E21" i="1"/>
  <c r="F21" i="1" s="1"/>
  <c r="E20" i="1"/>
  <c r="F20" i="1" s="1"/>
  <c r="E19" i="1"/>
  <c r="E18" i="1"/>
  <c r="F18" i="1" s="1"/>
  <c r="E17" i="1"/>
  <c r="F17" i="1" s="1"/>
  <c r="E16" i="1"/>
  <c r="F16" i="1" s="1"/>
  <c r="E15" i="1"/>
  <c r="F15" i="1" s="1"/>
  <c r="E14" i="1"/>
  <c r="F14" i="1" s="1"/>
  <c r="E13" i="1"/>
  <c r="F13" i="1" s="1"/>
  <c r="E12" i="1"/>
  <c r="F12" i="1" s="1"/>
  <c r="H12" i="1" s="1"/>
  <c r="E11" i="1"/>
  <c r="E10" i="1"/>
  <c r="F10" i="1" s="1"/>
  <c r="H10" i="1" s="1"/>
  <c r="E9" i="1"/>
  <c r="F9" i="1" s="1"/>
  <c r="H9" i="1" s="1"/>
  <c r="E8" i="1"/>
  <c r="F8" i="1" s="1"/>
  <c r="H8" i="1" s="1"/>
  <c r="E7" i="1"/>
  <c r="F7" i="1" s="1"/>
  <c r="H7" i="1" s="1"/>
  <c r="E6" i="1"/>
  <c r="F6" i="1" s="1"/>
  <c r="H6" i="1" s="1"/>
  <c r="E5" i="1"/>
  <c r="F5" i="1" s="1"/>
  <c r="H5" i="1" s="1"/>
  <c r="E4" i="1"/>
  <c r="F4" i="1" s="1"/>
  <c r="H4" i="1" s="1"/>
  <c r="H17" i="1" l="1"/>
  <c r="H16" i="1"/>
  <c r="H15" i="1"/>
  <c r="H14" i="1"/>
  <c r="H13" i="1"/>
  <c r="H22" i="1" l="1"/>
  <c r="H21" i="1"/>
  <c r="H20" i="1"/>
  <c r="H19" i="1"/>
  <c r="H18" i="1"/>
  <c r="H27" i="1" l="1"/>
  <c r="H26" i="1"/>
  <c r="H25" i="1"/>
  <c r="H24" i="1"/>
  <c r="H23" i="1"/>
  <c r="H32" i="1" l="1"/>
  <c r="H31" i="1"/>
  <c r="H30" i="1"/>
  <c r="H29" i="1"/>
  <c r="H28" i="1"/>
  <c r="H37" i="1" l="1"/>
  <c r="H36" i="1"/>
  <c r="H35" i="1"/>
  <c r="H34" i="1"/>
  <c r="H33" i="1"/>
  <c r="H42" i="1" l="1"/>
  <c r="H41" i="1"/>
  <c r="H40" i="1"/>
  <c r="H39" i="1"/>
  <c r="H38" i="1"/>
  <c r="H47" i="1" l="1"/>
  <c r="H46" i="1"/>
  <c r="H45" i="1"/>
  <c r="H44" i="1"/>
  <c r="H43" i="1"/>
  <c r="H52" i="1" l="1"/>
  <c r="H51" i="1"/>
  <c r="H50" i="1"/>
  <c r="H49" i="1"/>
  <c r="H48" i="1"/>
  <c r="H57" i="1" l="1"/>
  <c r="H56" i="1"/>
  <c r="H55" i="1"/>
  <c r="H54" i="1"/>
  <c r="H53" i="1"/>
  <c r="H62" i="1" l="1"/>
  <c r="H61" i="1"/>
  <c r="H60" i="1"/>
  <c r="H59" i="1"/>
  <c r="H58" i="1"/>
  <c r="H72" i="1" l="1"/>
  <c r="H67" i="1"/>
  <c r="H71" i="1"/>
  <c r="H66" i="1"/>
  <c r="H65" i="1"/>
  <c r="H64" i="1"/>
  <c r="H63" i="1"/>
  <c r="H75" i="1" l="1"/>
  <c r="H70" i="1"/>
  <c r="H74" i="1"/>
  <c r="H69" i="1"/>
  <c r="H76" i="1" s="1"/>
  <c r="H68" i="1"/>
</calcChain>
</file>

<file path=xl/sharedStrings.xml><?xml version="1.0" encoding="utf-8"?>
<sst xmlns="http://schemas.openxmlformats.org/spreadsheetml/2006/main" count="85" uniqueCount="85">
  <si>
    <t>Арт.</t>
  </si>
  <si>
    <t>Наименование товара</t>
  </si>
  <si>
    <t>Цена, (Евро) с НДС 20%</t>
  </si>
  <si>
    <t>.</t>
  </si>
  <si>
    <t>OPTIC Акриловая эмаль ULTRA WHITE (0,8 л)</t>
  </si>
  <si>
    <t>OPTIC Акриловая эмаль DEEP BLACK (0,8 л)</t>
  </si>
  <si>
    <t>OPTIC Акриловая эмаль 001 Белая (0,8 л)</t>
  </si>
  <si>
    <t>OPTIC Акриловая эмаль FORD B3 (0,8 л)</t>
  </si>
  <si>
    <t>OPTIC Акриловая эмаль FORD P9 Красный (0,8 л)</t>
  </si>
  <si>
    <t>OPTIC Акриловая эмаль LADA 101 Белый (0,8 л)</t>
  </si>
  <si>
    <t>OPTIC Акриловая эмаль LADA 1015 Красная (0,8 л)</t>
  </si>
  <si>
    <t>OPTIC Акриловая эмаль LADA 1021 Лотос (0,8 л)</t>
  </si>
  <si>
    <t>OPTIC Акриловая эмаль LADA 1025 Оранжевая (0,8 л)</t>
  </si>
  <si>
    <t>OPTIC Акриловая эмаль LADA 1027 Офелия (0,8 л)</t>
  </si>
  <si>
    <t>OPTIC Акриловая эмаль LADA 1035 Золотисто-Желтая (0,8 л)</t>
  </si>
  <si>
    <t>OPTIC Акриловая эмаль LADA 107 Баклажан (0,8 л)</t>
  </si>
  <si>
    <t>OPTIC Акриловая эмаль LADA 110 Рубин (0,8 л)</t>
  </si>
  <si>
    <t>OPTIC Акриловая эмаль LADA 1110 ML Серая (0,8 л)</t>
  </si>
  <si>
    <t>OPTIC Акриловая эмаль LADA 1115 Синяя (0,8 л)</t>
  </si>
  <si>
    <t>OPTIC Акриловая эмаль LADA 118 Кармен (0,8 л)</t>
  </si>
  <si>
    <t>OPTIC Акриловая эмаль LADA 121 Реклама (0,8 л)</t>
  </si>
  <si>
    <t>OPTIC Акриловая эмаль LADA 127 Красная вишня (0,8 л)</t>
  </si>
  <si>
    <t>OPTIC Акриловая эмаль LADA 165 Коррида (0,8 л)</t>
  </si>
  <si>
    <t>OPTIC Акриловая эмаль LADA 170 Торнадо (0,8 л)</t>
  </si>
  <si>
    <t>OPTIC Акриловая эмаль LADA 180 Гранат (0,8 л)</t>
  </si>
  <si>
    <t>OPTIC Акриловая эмаль LADA 201 Белый (0,8 л)</t>
  </si>
  <si>
    <t>OPTIC Акриловая эмаль LADA 202 Снежно-Белая (0,8 л)</t>
  </si>
  <si>
    <t>OPTIC Акриловая эмаль LADA 203 Жасмин (0,8 л)</t>
  </si>
  <si>
    <t>OPTIC Акриловая эмаль LADA 208 Охра-Золотистая (0,8 л)</t>
  </si>
  <si>
    <t>OPTIC Акриловая эмаль LADA 210 Примула (0,8 л)</t>
  </si>
  <si>
    <t>OPTIC Акриловая эмаль LADA 215 Сафари (0,8 л)</t>
  </si>
  <si>
    <t>OPTIC Акриловая эмаль LADA 225 Желтая (0,8 л)</t>
  </si>
  <si>
    <t>OPTIC Акриловая эмаль LADA 228 Чайная роза (0,8 л)</t>
  </si>
  <si>
    <t>OPTIC Акриловая эмаль LADA 233 Белая (0,8 л)</t>
  </si>
  <si>
    <t>OPTIC Акриловая эмаль LADA 235 Бежевая (0,8 л)</t>
  </si>
  <si>
    <t>OPTIC Акриловая эмаль LADA 236 Бежевая (0,8 л)</t>
  </si>
  <si>
    <t>OPTIC Акриловая эмаль LADA 295 Сливочно-Белая (0,8 л)</t>
  </si>
  <si>
    <t>OPTIC Акриловая эмаль LADA 303 Хаки (0,8 л)</t>
  </si>
  <si>
    <t>OPTIC Акриловая эмаль LADA 307 Зеленый сад (0,8 л)</t>
  </si>
  <si>
    <t>OPTIC Акриловая эмаль LADA 309 Красный гренадер (0,8 л)</t>
  </si>
  <si>
    <t>OPTIC Акриловая эмаль LADA 325 Светло-Зеленая (0,8 л)</t>
  </si>
  <si>
    <t>OPTIC Акриловая эмаль LADA 377 Мурена (0,8 л)</t>
  </si>
  <si>
    <t>OPTIC Акриловая эмаль LADA 394 Темно-Зеленая (0,8 л)</t>
  </si>
  <si>
    <t>OPTIC Акриловая эмаль LADA 400 Голубая (0,8 л)</t>
  </si>
  <si>
    <t>OPTIC Акриловая эмаль LADA 403 Монте-Карло (0,8 л)</t>
  </si>
  <si>
    <t>OPTIC Акриловая эмаль LADA 410 Сенеж (0,8 л)</t>
  </si>
  <si>
    <t>OPTIC Акриловая эмаль LADA 417 Пицунда (0,8 л)</t>
  </si>
  <si>
    <t>OPTIC Акриловая эмаль LADA 420 Балтика (0,8 л)</t>
  </si>
  <si>
    <t>OPTIC Акриловая эмаль LADA 422 Сирень (0,8 л)</t>
  </si>
  <si>
    <t>OPTIC Акриловая эмаль LADA 425 Голубая Адриатика (0,8 л)</t>
  </si>
  <si>
    <t>OPTIC Акриловая эмаль LADA 427 Серо-Голубая (0,8 л)</t>
  </si>
  <si>
    <t>OPTIC Акриловая эмаль LADA 428 Медео (0,8 л)</t>
  </si>
  <si>
    <t>OPTIC Акриловая эмаль LADA 447 Синяя ночь (0,8 л)</t>
  </si>
  <si>
    <t>OPTIC Акриловая эмаль LADA 449 Океан (0,8 л)</t>
  </si>
  <si>
    <t>OPTIC Акриловая эмаль LADA 456 Темно-Синяя (0,8 л)</t>
  </si>
  <si>
    <t>OPTIC Акриловая эмаль LADA 458 Мулен Руж (0,8 л)</t>
  </si>
  <si>
    <t>OPTIC Акриловая эмаль LADA 464 Валентина (0,8 л)</t>
  </si>
  <si>
    <t>OPTIC Акриловая эмаль LADA 480 Бриз (0,8 л)</t>
  </si>
  <si>
    <t>OPTIC Акриловая эмаль LADA 481 Голубая (0,8 л)</t>
  </si>
  <si>
    <t>OPTIC Акриловая эмаль LADA 506 Гольфстрим (0,8 л)</t>
  </si>
  <si>
    <t>OPTIC Акриловая эмаль LADA 509 Темно-Бежевая (0,8 л)</t>
  </si>
  <si>
    <t>OPTIC Акриловая эмаль LADA 564 Кипарис (0,8 л)</t>
  </si>
  <si>
    <t>OPTIC Акриловая эмаль LADA 601 Черная (0,8 л)</t>
  </si>
  <si>
    <t>OPTIC Акриловая эмаль LADA 605 Нарва (0,8 л)</t>
  </si>
  <si>
    <t>OPTIC Акриловая эмаль LADA 671 Светло-Серая (0,8 л)</t>
  </si>
  <si>
    <t>OPTIC Акриловая эмаль LADA 793 Темно-Коричневая (0,8 л)</t>
  </si>
  <si>
    <t>OPTIC Акриловая эмаль MAZDA SQ (0,8 л)</t>
  </si>
  <si>
    <t>OPTIC Акриловая эмаль MERCEDES 147 (0,8 л)</t>
  </si>
  <si>
    <t>OPTIC Акриловая эмаль OPEL 474 Casablanca Weiss (0,8 л)</t>
  </si>
  <si>
    <t>OPTIC Акриловая эмаль TOYOTA 040 (0,8 л)</t>
  </si>
  <si>
    <t>OPTIC Акриловая эмаль VW L90E SA 454 (0,8 л)</t>
  </si>
  <si>
    <t>OPTIC Акриловая эмаль VW LY3D SA507 (0,8 л)</t>
  </si>
  <si>
    <t>OPTIC Акриловая эмаль VW R902 (0,8 л)</t>
  </si>
  <si>
    <t>Отвердитель OPTIC 0,4 л</t>
  </si>
  <si>
    <t>OPTIC H010 Отвердитель для акриловой эмали, СТАНДАРТНЫЙ, (0,4 л)</t>
  </si>
  <si>
    <t>OPTIC H010 Отвердитель для акриловой эмали, БЫСТРЫЙ, (0,4 л)</t>
  </si>
  <si>
    <t>Скидка %</t>
  </si>
  <si>
    <t>Курс ЦБ</t>
  </si>
  <si>
    <t xml:space="preserve">ЗАКАЗ </t>
  </si>
  <si>
    <t>СУММА</t>
  </si>
  <si>
    <t>упаковка</t>
  </si>
  <si>
    <t>Цена в Евро со скидкой</t>
  </si>
  <si>
    <t>Цена в рублях со скидкой</t>
  </si>
  <si>
    <t>ИТОГ:</t>
  </si>
  <si>
    <t>NOVOL COLOR OPTIC ACRYL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</si>
</sst>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€-1]"/>
    <numFmt numFmtId="165" formatCode="#,##0.00\ &quot;₽&quot;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22"/>
      <color rgb="FFFF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9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64" fontId="1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/>
    <xf numFmtId="0" fontId="8" fillId="3" borderId="1" xfId="0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/>
    <xf numFmtId="0" fontId="2" fillId="3" borderId="1" xfId="0" applyFont="1" applyFill="1" applyBorder="1"/>
    <xf numFmtId="0" fontId="9" fillId="3" borderId="1" xfId="0" applyFont="1" applyFill="1" applyBorder="1" applyAlignment="1">
      <alignment horizontal="center" vertical="center"/>
    </xf>
    <xf numFmtId="165" fontId="0" fillId="3" borderId="1" xfId="0" applyNumberFormat="1" applyFill="1" applyBorder="1"/>
    <xf numFmtId="0" fontId="10" fillId="0" borderId="1" xfId="0" applyFont="1" applyBorder="1" applyAlignment="1">
      <alignment horizontal="right"/>
    </xf>
    <xf numFmtId="165" fontId="10" fillId="0" borderId="1" xfId="0" applyNumberFormat="1" applyFont="1" applyBorder="1" applyAlignment="1">
      <alignment horizontal="right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tabSelected="1" zoomScaleNormal="100" workbookViewId="0">
      <selection activeCell="E3" sqref="E3"/>
    </sheetView>
  </sheetViews>
  <sheetFormatPr defaultRowHeight="13.95" customHeight="1" x14ac:dyDescent="0.3"/>
  <cols>
    <col min="1" max="1" width="8.44140625" customWidth="1"/>
    <col min="2" max="2" width="72.33203125" bestFit="1" customWidth="1"/>
    <col min="3" max="3" width="7.88671875" style="1" customWidth="1"/>
    <col min="4" max="4" width="8.88671875" style="2"/>
    <col min="5" max="5" width="9.33203125" customWidth="1"/>
    <col min="6" max="6" width="11.109375" customWidth="1"/>
    <col min="8" max="8" width="11.5546875" customWidth="1"/>
  </cols>
  <sheetData>
    <row r="1" spans="1:8" ht="14.4" x14ac:dyDescent="0.3">
      <c r="A1" s="28" t="s">
        <v>84</v>
      </c>
      <c r="B1" s="28"/>
      <c r="C1" s="28"/>
      <c r="D1" s="28"/>
      <c r="E1" s="8" t="s">
        <v>76</v>
      </c>
      <c r="F1" s="9" t="s">
        <v>77</v>
      </c>
      <c r="G1" s="29" t="s">
        <v>78</v>
      </c>
      <c r="H1" s="30" t="s">
        <v>79</v>
      </c>
    </row>
    <row r="2" spans="1:8" ht="14.4" x14ac:dyDescent="0.3">
      <c r="A2" s="28"/>
      <c r="B2" s="28"/>
      <c r="C2" s="28"/>
      <c r="D2" s="28"/>
      <c r="E2" s="10">
        <v>0</v>
      </c>
      <c r="F2" s="9">
        <v>86.625699999999995</v>
      </c>
      <c r="G2" s="29"/>
      <c r="H2" s="30"/>
    </row>
    <row r="3" spans="1:8" ht="51" customHeight="1" x14ac:dyDescent="0.3">
      <c r="A3" s="11" t="s">
        <v>0</v>
      </c>
      <c r="B3" s="12" t="s">
        <v>1</v>
      </c>
      <c r="C3" s="13" t="s">
        <v>80</v>
      </c>
      <c r="D3" s="13" t="s">
        <v>2</v>
      </c>
      <c r="E3" s="13" t="s">
        <v>81</v>
      </c>
      <c r="F3" s="13" t="s">
        <v>82</v>
      </c>
      <c r="G3" s="29"/>
      <c r="H3" s="30"/>
    </row>
    <row r="4" spans="1:8" ht="13.95" customHeight="1" x14ac:dyDescent="0.3">
      <c r="A4" s="5">
        <v>21560</v>
      </c>
      <c r="B4" s="3" t="s">
        <v>4</v>
      </c>
      <c r="C4" s="4">
        <v>6</v>
      </c>
      <c r="D4" s="15">
        <v>14.82</v>
      </c>
      <c r="E4" s="15">
        <f>D4*(1-E2)</f>
        <v>14.82</v>
      </c>
      <c r="F4" s="17">
        <f>E4*F2</f>
        <v>1283.792874</v>
      </c>
      <c r="G4" s="14"/>
      <c r="H4" s="17">
        <f>F4*G4</f>
        <v>0</v>
      </c>
    </row>
    <row r="5" spans="1:8" ht="13.95" customHeight="1" x14ac:dyDescent="0.3">
      <c r="A5" s="5">
        <v>21561</v>
      </c>
      <c r="B5" s="3" t="s">
        <v>5</v>
      </c>
      <c r="C5" s="4">
        <v>6</v>
      </c>
      <c r="D5" s="15">
        <v>17.110000000000003</v>
      </c>
      <c r="E5" s="15">
        <f>D5*(1-E2)</f>
        <v>17.110000000000003</v>
      </c>
      <c r="F5" s="17">
        <f>E5*F2</f>
        <v>1482.1657270000001</v>
      </c>
      <c r="G5" s="14"/>
      <c r="H5" s="17">
        <f t="shared" ref="H5:H68" si="0">F5*G5</f>
        <v>0</v>
      </c>
    </row>
    <row r="6" spans="1:8" ht="13.95" customHeight="1" x14ac:dyDescent="0.3">
      <c r="A6" s="5">
        <v>21504</v>
      </c>
      <c r="B6" s="6" t="s">
        <v>6</v>
      </c>
      <c r="C6" s="4">
        <v>6</v>
      </c>
      <c r="D6" s="15">
        <v>12.41</v>
      </c>
      <c r="E6" s="15">
        <f>D6*(1-E2)</f>
        <v>12.41</v>
      </c>
      <c r="F6" s="17">
        <f>E6*F2</f>
        <v>1075.0249369999999</v>
      </c>
      <c r="G6" s="14"/>
      <c r="H6" s="17">
        <f t="shared" si="0"/>
        <v>0</v>
      </c>
    </row>
    <row r="7" spans="1:8" ht="13.95" customHeight="1" x14ac:dyDescent="0.3">
      <c r="A7" s="5">
        <v>90092</v>
      </c>
      <c r="B7" s="3" t="s">
        <v>7</v>
      </c>
      <c r="C7" s="4">
        <v>6</v>
      </c>
      <c r="D7" s="15">
        <v>14.99</v>
      </c>
      <c r="E7" s="15">
        <f>D7*(1-E2)</f>
        <v>14.99</v>
      </c>
      <c r="F7" s="17">
        <f>E7*F2</f>
        <v>1298.519243</v>
      </c>
      <c r="G7" s="14"/>
      <c r="H7" s="17">
        <f t="shared" si="0"/>
        <v>0</v>
      </c>
    </row>
    <row r="8" spans="1:8" ht="13.95" customHeight="1" x14ac:dyDescent="0.3">
      <c r="A8" s="5">
        <v>90239</v>
      </c>
      <c r="B8" s="3" t="s">
        <v>8</v>
      </c>
      <c r="C8" s="4">
        <v>6</v>
      </c>
      <c r="D8" s="15">
        <v>22.360000000000003</v>
      </c>
      <c r="E8" s="15">
        <f>D8*(1-E2)</f>
        <v>22.360000000000003</v>
      </c>
      <c r="F8" s="17">
        <f>E8*F2</f>
        <v>1936.9506520000002</v>
      </c>
      <c r="G8" s="14"/>
      <c r="H8" s="17">
        <f t="shared" si="0"/>
        <v>0</v>
      </c>
    </row>
    <row r="9" spans="1:8" ht="13.95" customHeight="1" x14ac:dyDescent="0.3">
      <c r="A9" s="5">
        <v>21001</v>
      </c>
      <c r="B9" s="3" t="s">
        <v>9</v>
      </c>
      <c r="C9" s="4">
        <v>6</v>
      </c>
      <c r="D9" s="15">
        <v>12.41</v>
      </c>
      <c r="E9" s="15">
        <f>D9*(1-E2)</f>
        <v>12.41</v>
      </c>
      <c r="F9" s="17">
        <f>E9*F2</f>
        <v>1075.0249369999999</v>
      </c>
      <c r="G9" s="14"/>
      <c r="H9" s="17">
        <f t="shared" si="0"/>
        <v>0</v>
      </c>
    </row>
    <row r="10" spans="1:8" ht="13.95" customHeight="1" x14ac:dyDescent="0.3">
      <c r="A10" s="5">
        <v>21031</v>
      </c>
      <c r="B10" s="3" t="s">
        <v>10</v>
      </c>
      <c r="C10" s="4">
        <v>6</v>
      </c>
      <c r="D10" s="15">
        <v>17.930000000000003</v>
      </c>
      <c r="E10" s="15">
        <f>D10*(1-E2)</f>
        <v>17.930000000000003</v>
      </c>
      <c r="F10" s="17">
        <f>E10*F2</f>
        <v>1553.1988010000002</v>
      </c>
      <c r="G10" s="14"/>
      <c r="H10" s="17">
        <f t="shared" si="0"/>
        <v>0</v>
      </c>
    </row>
    <row r="11" spans="1:8" ht="13.95" customHeight="1" x14ac:dyDescent="0.3">
      <c r="A11" s="5">
        <v>21032</v>
      </c>
      <c r="B11" s="3" t="s">
        <v>11</v>
      </c>
      <c r="C11" s="4">
        <v>6</v>
      </c>
      <c r="D11" s="15">
        <v>12.41</v>
      </c>
      <c r="E11" s="15">
        <f>D11*(1-E2)</f>
        <v>12.41</v>
      </c>
      <c r="F11" s="17">
        <f>E11*F2</f>
        <v>1075.0249369999999</v>
      </c>
      <c r="G11" s="14"/>
      <c r="H11" s="17">
        <f t="shared" si="0"/>
        <v>0</v>
      </c>
    </row>
    <row r="12" spans="1:8" ht="13.95" customHeight="1" x14ac:dyDescent="0.3">
      <c r="A12" s="5">
        <v>21033</v>
      </c>
      <c r="B12" s="3" t="s">
        <v>12</v>
      </c>
      <c r="C12" s="4">
        <v>6</v>
      </c>
      <c r="D12" s="15">
        <v>17.930000000000003</v>
      </c>
      <c r="E12" s="15">
        <f>D12*(1-E2)</f>
        <v>17.930000000000003</v>
      </c>
      <c r="F12" s="17">
        <f>E12*F2</f>
        <v>1553.1988010000002</v>
      </c>
      <c r="G12" s="14"/>
      <c r="H12" s="17">
        <f t="shared" si="0"/>
        <v>0</v>
      </c>
    </row>
    <row r="13" spans="1:8" ht="13.95" customHeight="1" x14ac:dyDescent="0.3">
      <c r="A13" s="5">
        <v>21072</v>
      </c>
      <c r="B13" s="3" t="s">
        <v>13</v>
      </c>
      <c r="C13" s="4">
        <v>6</v>
      </c>
      <c r="D13" s="15">
        <v>12.41</v>
      </c>
      <c r="E13" s="15">
        <f>D13*(1-E2)</f>
        <v>12.41</v>
      </c>
      <c r="F13" s="17">
        <f>E13*F2</f>
        <v>1075.0249369999999</v>
      </c>
      <c r="G13" s="14"/>
      <c r="H13" s="17">
        <f t="shared" si="0"/>
        <v>0</v>
      </c>
    </row>
    <row r="14" spans="1:8" ht="13.95" customHeight="1" x14ac:dyDescent="0.3">
      <c r="A14" s="5">
        <v>21034</v>
      </c>
      <c r="B14" s="3" t="s">
        <v>14</v>
      </c>
      <c r="C14" s="4">
        <v>6</v>
      </c>
      <c r="D14" s="15">
        <v>17.930000000000003</v>
      </c>
      <c r="E14" s="15">
        <f>D14*(1-E2)</f>
        <v>17.930000000000003</v>
      </c>
      <c r="F14" s="17">
        <f>E14*F2</f>
        <v>1553.1988010000002</v>
      </c>
      <c r="G14" s="14"/>
      <c r="H14" s="17">
        <f t="shared" si="0"/>
        <v>0</v>
      </c>
    </row>
    <row r="15" spans="1:8" ht="13.95" customHeight="1" x14ac:dyDescent="0.3">
      <c r="A15" s="5">
        <v>21036</v>
      </c>
      <c r="B15" s="3" t="s">
        <v>15</v>
      </c>
      <c r="C15" s="4">
        <v>6</v>
      </c>
      <c r="D15" s="15">
        <v>14.99</v>
      </c>
      <c r="E15" s="15">
        <f>D15*(1-E2)</f>
        <v>14.99</v>
      </c>
      <c r="F15" s="17">
        <f>E15*F2</f>
        <v>1298.519243</v>
      </c>
      <c r="G15" s="14"/>
      <c r="H15" s="17">
        <f t="shared" si="0"/>
        <v>0</v>
      </c>
    </row>
    <row r="16" spans="1:8" ht="13.95" customHeight="1" x14ac:dyDescent="0.3">
      <c r="A16" s="5">
        <v>21003</v>
      </c>
      <c r="B16" s="3" t="s">
        <v>16</v>
      </c>
      <c r="C16" s="4">
        <v>6</v>
      </c>
      <c r="D16" s="15">
        <v>17.930000000000003</v>
      </c>
      <c r="E16" s="15">
        <f>D16*(1-E2)</f>
        <v>17.930000000000003</v>
      </c>
      <c r="F16" s="17">
        <f>E16*F2</f>
        <v>1553.1988010000002</v>
      </c>
      <c r="G16" s="14"/>
      <c r="H16" s="17">
        <f t="shared" si="0"/>
        <v>0</v>
      </c>
    </row>
    <row r="17" spans="1:8" ht="13.95" customHeight="1" x14ac:dyDescent="0.3">
      <c r="A17" s="5">
        <v>21057</v>
      </c>
      <c r="B17" s="3" t="s">
        <v>17</v>
      </c>
      <c r="C17" s="4">
        <v>6</v>
      </c>
      <c r="D17" s="15">
        <v>12.41</v>
      </c>
      <c r="E17" s="15">
        <f>D17*(1-E2)</f>
        <v>12.41</v>
      </c>
      <c r="F17" s="17">
        <f>E17*F2</f>
        <v>1075.0249369999999</v>
      </c>
      <c r="G17" s="14"/>
      <c r="H17" s="17">
        <f t="shared" si="0"/>
        <v>0</v>
      </c>
    </row>
    <row r="18" spans="1:8" ht="13.95" customHeight="1" x14ac:dyDescent="0.3">
      <c r="A18" s="5">
        <v>21035</v>
      </c>
      <c r="B18" s="3" t="s">
        <v>18</v>
      </c>
      <c r="C18" s="4">
        <v>6</v>
      </c>
      <c r="D18" s="15">
        <v>14.99</v>
      </c>
      <c r="E18" s="15">
        <f>D18*(1-E2)</f>
        <v>14.99</v>
      </c>
      <c r="F18" s="17">
        <f>E18*F2</f>
        <v>1298.519243</v>
      </c>
      <c r="G18" s="14"/>
      <c r="H18" s="17">
        <f t="shared" si="0"/>
        <v>0</v>
      </c>
    </row>
    <row r="19" spans="1:8" ht="13.95" customHeight="1" x14ac:dyDescent="0.3">
      <c r="A19" s="5">
        <v>21037</v>
      </c>
      <c r="B19" s="3" t="s">
        <v>19</v>
      </c>
      <c r="C19" s="4">
        <v>6</v>
      </c>
      <c r="D19" s="15">
        <v>17.930000000000003</v>
      </c>
      <c r="E19" s="15">
        <f>D19*(1-E2)</f>
        <v>17.930000000000003</v>
      </c>
      <c r="F19" s="17">
        <f>E19*F2</f>
        <v>1553.1988010000002</v>
      </c>
      <c r="G19" s="14"/>
      <c r="H19" s="17">
        <f t="shared" si="0"/>
        <v>0</v>
      </c>
    </row>
    <row r="20" spans="1:8" ht="13.95" customHeight="1" x14ac:dyDescent="0.3">
      <c r="A20" s="5">
        <v>21004</v>
      </c>
      <c r="B20" s="3" t="s">
        <v>20</v>
      </c>
      <c r="C20" s="4">
        <v>6</v>
      </c>
      <c r="D20" s="15">
        <v>17.930000000000003</v>
      </c>
      <c r="E20" s="15">
        <f>D20*(1-E2)</f>
        <v>17.930000000000003</v>
      </c>
      <c r="F20" s="17">
        <f>E20*F2</f>
        <v>1553.1988010000002</v>
      </c>
      <c r="G20" s="14"/>
      <c r="H20" s="17">
        <f t="shared" si="0"/>
        <v>0</v>
      </c>
    </row>
    <row r="21" spans="1:8" ht="13.95" customHeight="1" x14ac:dyDescent="0.3">
      <c r="A21" s="5">
        <v>21005</v>
      </c>
      <c r="B21" s="3" t="s">
        <v>21</v>
      </c>
      <c r="C21" s="4">
        <v>6</v>
      </c>
      <c r="D21" s="15">
        <v>17.930000000000003</v>
      </c>
      <c r="E21" s="15">
        <f>D21*(1-E2)</f>
        <v>17.930000000000003</v>
      </c>
      <c r="F21" s="17">
        <f>E21*F2</f>
        <v>1553.1988010000002</v>
      </c>
      <c r="G21" s="14"/>
      <c r="H21" s="17">
        <f t="shared" si="0"/>
        <v>0</v>
      </c>
    </row>
    <row r="22" spans="1:8" ht="13.95" customHeight="1" x14ac:dyDescent="0.3">
      <c r="A22" s="5">
        <v>21038</v>
      </c>
      <c r="B22" s="3" t="s">
        <v>22</v>
      </c>
      <c r="C22" s="4">
        <v>6</v>
      </c>
      <c r="D22" s="15">
        <v>14.99</v>
      </c>
      <c r="E22" s="15">
        <f>D22*(1-E2)</f>
        <v>14.99</v>
      </c>
      <c r="F22" s="17">
        <f>E22*F2</f>
        <v>1298.519243</v>
      </c>
      <c r="G22" s="14"/>
      <c r="H22" s="17">
        <f t="shared" si="0"/>
        <v>0</v>
      </c>
    </row>
    <row r="23" spans="1:8" ht="13.95" customHeight="1" x14ac:dyDescent="0.3">
      <c r="A23" s="5">
        <v>21006</v>
      </c>
      <c r="B23" s="3" t="s">
        <v>23</v>
      </c>
      <c r="C23" s="4">
        <v>6</v>
      </c>
      <c r="D23" s="15">
        <v>17.930000000000003</v>
      </c>
      <c r="E23" s="15">
        <f>D23*(1-E2)</f>
        <v>17.930000000000003</v>
      </c>
      <c r="F23" s="17">
        <f>E23*F2</f>
        <v>1553.1988010000002</v>
      </c>
      <c r="G23" s="14"/>
      <c r="H23" s="17">
        <f t="shared" si="0"/>
        <v>0</v>
      </c>
    </row>
    <row r="24" spans="1:8" ht="13.95" customHeight="1" x14ac:dyDescent="0.3">
      <c r="A24" s="5">
        <v>21039</v>
      </c>
      <c r="B24" s="3" t="s">
        <v>24</v>
      </c>
      <c r="C24" s="4">
        <v>6</v>
      </c>
      <c r="D24" s="15">
        <v>16.680000000000003</v>
      </c>
      <c r="E24" s="15">
        <f>D24*(1-E2)</f>
        <v>16.680000000000003</v>
      </c>
      <c r="F24" s="17">
        <f>E24*F2</f>
        <v>1444.9166760000003</v>
      </c>
      <c r="G24" s="14"/>
      <c r="H24" s="17">
        <f t="shared" si="0"/>
        <v>0</v>
      </c>
    </row>
    <row r="25" spans="1:8" ht="13.95" customHeight="1" x14ac:dyDescent="0.3">
      <c r="A25" s="5">
        <v>21007</v>
      </c>
      <c r="B25" s="3" t="s">
        <v>25</v>
      </c>
      <c r="C25" s="4">
        <v>6</v>
      </c>
      <c r="D25" s="15">
        <v>12.41</v>
      </c>
      <c r="E25" s="15">
        <f>D25*(1-E2)</f>
        <v>12.41</v>
      </c>
      <c r="F25" s="17">
        <f>E25*F2</f>
        <v>1075.0249369999999</v>
      </c>
      <c r="G25" s="14"/>
      <c r="H25" s="17">
        <f t="shared" si="0"/>
        <v>0</v>
      </c>
    </row>
    <row r="26" spans="1:8" ht="13.95" customHeight="1" x14ac:dyDescent="0.3">
      <c r="A26" s="5">
        <v>21008</v>
      </c>
      <c r="B26" s="3" t="s">
        <v>26</v>
      </c>
      <c r="C26" s="4">
        <v>6</v>
      </c>
      <c r="D26" s="15">
        <v>12.41</v>
      </c>
      <c r="E26" s="15">
        <f>D26*(1-E2)</f>
        <v>12.41</v>
      </c>
      <c r="F26" s="17">
        <f>E26*F2</f>
        <v>1075.0249369999999</v>
      </c>
      <c r="G26" s="14"/>
      <c r="H26" s="17">
        <f t="shared" si="0"/>
        <v>0</v>
      </c>
    </row>
    <row r="27" spans="1:8" ht="13.95" customHeight="1" x14ac:dyDescent="0.3">
      <c r="A27" s="5">
        <v>21040</v>
      </c>
      <c r="B27" s="3" t="s">
        <v>27</v>
      </c>
      <c r="C27" s="4">
        <v>6</v>
      </c>
      <c r="D27" s="15">
        <v>12.41</v>
      </c>
      <c r="E27" s="15">
        <f>D27*(1-E2)</f>
        <v>12.41</v>
      </c>
      <c r="F27" s="17">
        <f>E27*F2</f>
        <v>1075.0249369999999</v>
      </c>
      <c r="G27" s="14"/>
      <c r="H27" s="17">
        <f t="shared" si="0"/>
        <v>0</v>
      </c>
    </row>
    <row r="28" spans="1:8" ht="13.95" customHeight="1" x14ac:dyDescent="0.3">
      <c r="A28" s="5">
        <v>21009</v>
      </c>
      <c r="B28" s="3" t="s">
        <v>28</v>
      </c>
      <c r="C28" s="4">
        <v>6</v>
      </c>
      <c r="D28" s="15">
        <v>14.99</v>
      </c>
      <c r="E28" s="15">
        <f>D28*(1-E2)</f>
        <v>14.99</v>
      </c>
      <c r="F28" s="17">
        <f>E28*F2</f>
        <v>1298.519243</v>
      </c>
      <c r="G28" s="14"/>
      <c r="H28" s="17">
        <f t="shared" si="0"/>
        <v>0</v>
      </c>
    </row>
    <row r="29" spans="1:8" ht="13.95" customHeight="1" x14ac:dyDescent="0.3">
      <c r="A29" s="5">
        <v>21010</v>
      </c>
      <c r="B29" s="3" t="s">
        <v>29</v>
      </c>
      <c r="C29" s="4">
        <v>6</v>
      </c>
      <c r="D29" s="15">
        <v>12.41</v>
      </c>
      <c r="E29" s="15">
        <f>D29*(1-E2)</f>
        <v>12.41</v>
      </c>
      <c r="F29" s="17">
        <f>E29*F2</f>
        <v>1075.0249369999999</v>
      </c>
      <c r="G29" s="14"/>
      <c r="H29" s="17">
        <f t="shared" si="0"/>
        <v>0</v>
      </c>
    </row>
    <row r="30" spans="1:8" ht="13.95" customHeight="1" x14ac:dyDescent="0.3">
      <c r="A30" s="5">
        <v>21011</v>
      </c>
      <c r="B30" s="3" t="s">
        <v>30</v>
      </c>
      <c r="C30" s="4">
        <v>6</v>
      </c>
      <c r="D30" s="15">
        <v>12.41</v>
      </c>
      <c r="E30" s="15">
        <f>D30*(1-E2)</f>
        <v>12.41</v>
      </c>
      <c r="F30" s="17">
        <f>E30*F2</f>
        <v>1075.0249369999999</v>
      </c>
      <c r="G30" s="14"/>
      <c r="H30" s="17">
        <f t="shared" si="0"/>
        <v>0</v>
      </c>
    </row>
    <row r="31" spans="1:8" ht="13.95" customHeight="1" x14ac:dyDescent="0.3">
      <c r="A31" s="5">
        <v>21012</v>
      </c>
      <c r="B31" s="3" t="s">
        <v>31</v>
      </c>
      <c r="C31" s="4">
        <v>6</v>
      </c>
      <c r="D31" s="15">
        <v>14.99</v>
      </c>
      <c r="E31" s="15">
        <f>D31*(1-E2)</f>
        <v>14.99</v>
      </c>
      <c r="F31" s="17">
        <f>E31*F2</f>
        <v>1298.519243</v>
      </c>
      <c r="G31" s="14"/>
      <c r="H31" s="17">
        <f t="shared" si="0"/>
        <v>0</v>
      </c>
    </row>
    <row r="32" spans="1:8" ht="13.95" customHeight="1" x14ac:dyDescent="0.3">
      <c r="A32" s="5">
        <v>21041</v>
      </c>
      <c r="B32" s="3" t="s">
        <v>32</v>
      </c>
      <c r="C32" s="4">
        <v>6</v>
      </c>
      <c r="D32" s="15">
        <v>12.41</v>
      </c>
      <c r="E32" s="15">
        <f>D32*(1-E2)</f>
        <v>12.41</v>
      </c>
      <c r="F32" s="17">
        <f>E32*F2</f>
        <v>1075.0249369999999</v>
      </c>
      <c r="G32" s="14"/>
      <c r="H32" s="17">
        <f t="shared" si="0"/>
        <v>0</v>
      </c>
    </row>
    <row r="33" spans="1:8" ht="13.95" customHeight="1" x14ac:dyDescent="0.3">
      <c r="A33" s="5">
        <v>21013</v>
      </c>
      <c r="B33" s="3" t="s">
        <v>33</v>
      </c>
      <c r="C33" s="4">
        <v>6</v>
      </c>
      <c r="D33" s="15">
        <v>12.41</v>
      </c>
      <c r="E33" s="15">
        <f>D33*(1-E2)</f>
        <v>12.41</v>
      </c>
      <c r="F33" s="17">
        <f>E33*F2</f>
        <v>1075.0249369999999</v>
      </c>
      <c r="G33" s="14"/>
      <c r="H33" s="17">
        <f t="shared" si="0"/>
        <v>0</v>
      </c>
    </row>
    <row r="34" spans="1:8" ht="13.95" customHeight="1" x14ac:dyDescent="0.3">
      <c r="A34" s="5">
        <v>21014</v>
      </c>
      <c r="B34" s="3" t="s">
        <v>34</v>
      </c>
      <c r="C34" s="4">
        <v>6</v>
      </c>
      <c r="D34" s="15">
        <v>12.41</v>
      </c>
      <c r="E34" s="15">
        <f>D34*(1-E2)</f>
        <v>12.41</v>
      </c>
      <c r="F34" s="17">
        <f>E34*F2</f>
        <v>1075.0249369999999</v>
      </c>
      <c r="G34" s="14"/>
      <c r="H34" s="17">
        <f t="shared" si="0"/>
        <v>0</v>
      </c>
    </row>
    <row r="35" spans="1:8" ht="13.95" customHeight="1" x14ac:dyDescent="0.3">
      <c r="A35" s="5">
        <v>21014</v>
      </c>
      <c r="B35" s="3" t="s">
        <v>35</v>
      </c>
      <c r="C35" s="4">
        <v>6</v>
      </c>
      <c r="D35" s="15">
        <v>12.41</v>
      </c>
      <c r="E35" s="15">
        <f>D35*(1-E2)</f>
        <v>12.41</v>
      </c>
      <c r="F35" s="17">
        <f>E35*F2</f>
        <v>1075.0249369999999</v>
      </c>
      <c r="G35" s="14"/>
      <c r="H35" s="17">
        <f t="shared" si="0"/>
        <v>0</v>
      </c>
    </row>
    <row r="36" spans="1:8" ht="13.95" customHeight="1" x14ac:dyDescent="0.3">
      <c r="A36" s="5">
        <v>21043</v>
      </c>
      <c r="B36" s="3" t="s">
        <v>36</v>
      </c>
      <c r="C36" s="4">
        <v>6</v>
      </c>
      <c r="D36" s="15">
        <v>12.41</v>
      </c>
      <c r="E36" s="15">
        <f>D36*(1-E2)</f>
        <v>12.41</v>
      </c>
      <c r="F36" s="17">
        <f>E36*F2</f>
        <v>1075.0249369999999</v>
      </c>
      <c r="G36" s="14"/>
      <c r="H36" s="17">
        <f t="shared" si="0"/>
        <v>0</v>
      </c>
    </row>
    <row r="37" spans="1:8" ht="13.95" customHeight="1" x14ac:dyDescent="0.3">
      <c r="A37" s="5">
        <v>21015</v>
      </c>
      <c r="B37" s="3" t="s">
        <v>37</v>
      </c>
      <c r="C37" s="4">
        <v>6</v>
      </c>
      <c r="D37" s="15">
        <v>16.680000000000003</v>
      </c>
      <c r="E37" s="15">
        <f>D37*(1-E2)</f>
        <v>16.680000000000003</v>
      </c>
      <c r="F37" s="17">
        <f>E37*F2</f>
        <v>1444.9166760000003</v>
      </c>
      <c r="G37" s="14"/>
      <c r="H37" s="17">
        <f t="shared" si="0"/>
        <v>0</v>
      </c>
    </row>
    <row r="38" spans="1:8" ht="13.95" customHeight="1" x14ac:dyDescent="0.3">
      <c r="A38" s="5">
        <v>21016</v>
      </c>
      <c r="B38" s="3" t="s">
        <v>38</v>
      </c>
      <c r="C38" s="4">
        <v>6</v>
      </c>
      <c r="D38" s="15">
        <v>14.99</v>
      </c>
      <c r="E38" s="15">
        <f>D38*(1-E2)</f>
        <v>14.99</v>
      </c>
      <c r="F38" s="17">
        <f>E38*F2</f>
        <v>1298.519243</v>
      </c>
      <c r="G38" s="14"/>
      <c r="H38" s="17">
        <f t="shared" si="0"/>
        <v>0</v>
      </c>
    </row>
    <row r="39" spans="1:8" ht="13.95" customHeight="1" x14ac:dyDescent="0.3">
      <c r="A39" s="5">
        <v>21017</v>
      </c>
      <c r="B39" s="3" t="s">
        <v>39</v>
      </c>
      <c r="C39" s="4">
        <v>6</v>
      </c>
      <c r="D39" s="15">
        <v>17.930000000000003</v>
      </c>
      <c r="E39" s="15">
        <f>D39*(1-E2)</f>
        <v>17.930000000000003</v>
      </c>
      <c r="F39" s="17">
        <f>E39*F2</f>
        <v>1553.1988010000002</v>
      </c>
      <c r="G39" s="14"/>
      <c r="H39" s="17">
        <f t="shared" si="0"/>
        <v>0</v>
      </c>
    </row>
    <row r="40" spans="1:8" ht="13.95" customHeight="1" x14ac:dyDescent="0.3">
      <c r="A40" s="5">
        <v>21018</v>
      </c>
      <c r="B40" s="3" t="s">
        <v>40</v>
      </c>
      <c r="C40" s="4">
        <v>6</v>
      </c>
      <c r="D40" s="15">
        <v>12.41</v>
      </c>
      <c r="E40" s="15">
        <f>D40*(1-E2)</f>
        <v>12.41</v>
      </c>
      <c r="F40" s="17">
        <f>E40*F2</f>
        <v>1075.0249369999999</v>
      </c>
      <c r="G40" s="14"/>
      <c r="H40" s="17">
        <f t="shared" si="0"/>
        <v>0</v>
      </c>
    </row>
    <row r="41" spans="1:8" ht="13.95" customHeight="1" x14ac:dyDescent="0.3">
      <c r="A41" s="5">
        <v>21019</v>
      </c>
      <c r="B41" s="3" t="s">
        <v>41</v>
      </c>
      <c r="C41" s="4">
        <v>6</v>
      </c>
      <c r="D41" s="15">
        <v>14.99</v>
      </c>
      <c r="E41" s="15">
        <f>D41*(1-E2)</f>
        <v>14.99</v>
      </c>
      <c r="F41" s="17">
        <f>E41*F2</f>
        <v>1298.519243</v>
      </c>
      <c r="G41" s="14"/>
      <c r="H41" s="17">
        <f t="shared" si="0"/>
        <v>0</v>
      </c>
    </row>
    <row r="42" spans="1:8" ht="13.95" customHeight="1" x14ac:dyDescent="0.3">
      <c r="A42" s="5">
        <v>21020</v>
      </c>
      <c r="B42" s="3" t="s">
        <v>42</v>
      </c>
      <c r="C42" s="4">
        <v>6</v>
      </c>
      <c r="D42" s="15">
        <v>16.680000000000003</v>
      </c>
      <c r="E42" s="15">
        <f>D42*(1-E2)</f>
        <v>16.680000000000003</v>
      </c>
      <c r="F42" s="17">
        <f>E42*F2</f>
        <v>1444.9166760000003</v>
      </c>
      <c r="G42" s="14"/>
      <c r="H42" s="17">
        <f t="shared" si="0"/>
        <v>0</v>
      </c>
    </row>
    <row r="43" spans="1:8" ht="13.95" customHeight="1" x14ac:dyDescent="0.3">
      <c r="A43" s="5">
        <v>21021</v>
      </c>
      <c r="B43" s="3" t="s">
        <v>43</v>
      </c>
      <c r="C43" s="4">
        <v>6</v>
      </c>
      <c r="D43" s="15">
        <v>16.680000000000003</v>
      </c>
      <c r="E43" s="15">
        <f>D43*(1-E2)</f>
        <v>16.680000000000003</v>
      </c>
      <c r="F43" s="17">
        <f>E43*F2</f>
        <v>1444.9166760000003</v>
      </c>
      <c r="G43" s="14"/>
      <c r="H43" s="17">
        <f t="shared" si="0"/>
        <v>0</v>
      </c>
    </row>
    <row r="44" spans="1:8" ht="13.95" customHeight="1" x14ac:dyDescent="0.3">
      <c r="A44" s="5">
        <v>21022</v>
      </c>
      <c r="B44" s="3" t="s">
        <v>44</v>
      </c>
      <c r="C44" s="4">
        <v>6</v>
      </c>
      <c r="D44" s="15">
        <v>14.99</v>
      </c>
      <c r="E44" s="15">
        <f>D44*(1-E2)</f>
        <v>14.99</v>
      </c>
      <c r="F44" s="17">
        <f>E44*F2</f>
        <v>1298.519243</v>
      </c>
      <c r="G44" s="14"/>
      <c r="H44" s="17">
        <f t="shared" si="0"/>
        <v>0</v>
      </c>
    </row>
    <row r="45" spans="1:8" ht="13.95" customHeight="1" x14ac:dyDescent="0.3">
      <c r="A45" s="5">
        <v>21044</v>
      </c>
      <c r="B45" s="3" t="s">
        <v>45</v>
      </c>
      <c r="C45" s="4">
        <v>6</v>
      </c>
      <c r="D45" s="15">
        <v>12.41</v>
      </c>
      <c r="E45" s="15">
        <f>D45*(1-E2)</f>
        <v>12.41</v>
      </c>
      <c r="F45" s="17">
        <f>E45*F2</f>
        <v>1075.0249369999999</v>
      </c>
      <c r="G45" s="14"/>
      <c r="H45" s="17">
        <f t="shared" si="0"/>
        <v>0</v>
      </c>
    </row>
    <row r="46" spans="1:8" ht="13.95" customHeight="1" x14ac:dyDescent="0.3">
      <c r="A46" s="5">
        <v>21045</v>
      </c>
      <c r="B46" s="3" t="s">
        <v>46</v>
      </c>
      <c r="C46" s="4">
        <v>6</v>
      </c>
      <c r="D46" s="15">
        <v>12.41</v>
      </c>
      <c r="E46" s="15">
        <f>D46*(1-E2)</f>
        <v>12.41</v>
      </c>
      <c r="F46" s="17">
        <f>E46*F2</f>
        <v>1075.0249369999999</v>
      </c>
      <c r="G46" s="14"/>
      <c r="H46" s="17">
        <f t="shared" si="0"/>
        <v>0</v>
      </c>
    </row>
    <row r="47" spans="1:8" ht="13.95" customHeight="1" x14ac:dyDescent="0.3">
      <c r="A47" s="5">
        <v>21046</v>
      </c>
      <c r="B47" s="3" t="s">
        <v>47</v>
      </c>
      <c r="C47" s="4">
        <v>6</v>
      </c>
      <c r="D47" s="15">
        <v>12.41</v>
      </c>
      <c r="E47" s="15">
        <f>D47*(1-E2)</f>
        <v>12.41</v>
      </c>
      <c r="F47" s="17">
        <f>E47*F2</f>
        <v>1075.0249369999999</v>
      </c>
      <c r="G47" s="14"/>
      <c r="H47" s="17">
        <f t="shared" si="0"/>
        <v>0</v>
      </c>
    </row>
    <row r="48" spans="1:8" ht="13.95" customHeight="1" x14ac:dyDescent="0.3">
      <c r="A48" s="5">
        <v>21047</v>
      </c>
      <c r="B48" s="3" t="s">
        <v>48</v>
      </c>
      <c r="C48" s="4">
        <v>6</v>
      </c>
      <c r="D48" s="15">
        <v>12.41</v>
      </c>
      <c r="E48" s="15">
        <f>D48*(1-E2)</f>
        <v>12.41</v>
      </c>
      <c r="F48" s="17">
        <f>E48*F2</f>
        <v>1075.0249369999999</v>
      </c>
      <c r="G48" s="14"/>
      <c r="H48" s="17">
        <f t="shared" si="0"/>
        <v>0</v>
      </c>
    </row>
    <row r="49" spans="1:8" ht="13.95" customHeight="1" x14ac:dyDescent="0.3">
      <c r="A49" s="5">
        <v>21023</v>
      </c>
      <c r="B49" s="3" t="s">
        <v>49</v>
      </c>
      <c r="C49" s="4">
        <v>6</v>
      </c>
      <c r="D49" s="15">
        <v>12.41</v>
      </c>
      <c r="E49" s="15">
        <f>D49*(1-E2)</f>
        <v>12.41</v>
      </c>
      <c r="F49" s="17">
        <f>E49*F2</f>
        <v>1075.0249369999999</v>
      </c>
      <c r="G49" s="14"/>
      <c r="H49" s="17">
        <f t="shared" si="0"/>
        <v>0</v>
      </c>
    </row>
    <row r="50" spans="1:8" ht="13.95" customHeight="1" x14ac:dyDescent="0.3">
      <c r="A50" s="5">
        <v>21048</v>
      </c>
      <c r="B50" s="3" t="s">
        <v>50</v>
      </c>
      <c r="C50" s="4">
        <v>6</v>
      </c>
      <c r="D50" s="15">
        <v>12.41</v>
      </c>
      <c r="E50" s="15">
        <f>D50*(1-E2)</f>
        <v>12.41</v>
      </c>
      <c r="F50" s="17">
        <f>E50*F2</f>
        <v>1075.0249369999999</v>
      </c>
      <c r="G50" s="14"/>
      <c r="H50" s="17">
        <f t="shared" si="0"/>
        <v>0</v>
      </c>
    </row>
    <row r="51" spans="1:8" ht="13.95" customHeight="1" x14ac:dyDescent="0.3">
      <c r="A51" s="5">
        <v>21049</v>
      </c>
      <c r="B51" s="3" t="s">
        <v>51</v>
      </c>
      <c r="C51" s="4">
        <v>6</v>
      </c>
      <c r="D51" s="15">
        <v>12.41</v>
      </c>
      <c r="E51" s="15">
        <f>D51*(1-E2)</f>
        <v>12.41</v>
      </c>
      <c r="F51" s="17">
        <f>E51*F2</f>
        <v>1075.0249369999999</v>
      </c>
      <c r="G51" s="14"/>
      <c r="H51" s="17">
        <f t="shared" si="0"/>
        <v>0</v>
      </c>
    </row>
    <row r="52" spans="1:8" ht="13.95" customHeight="1" x14ac:dyDescent="0.3">
      <c r="A52" s="5">
        <v>21024</v>
      </c>
      <c r="B52" s="3" t="s">
        <v>52</v>
      </c>
      <c r="C52" s="4">
        <v>6</v>
      </c>
      <c r="D52" s="15">
        <v>14.99</v>
      </c>
      <c r="E52" s="15">
        <f>D52*(1-E2)</f>
        <v>14.99</v>
      </c>
      <c r="F52" s="17">
        <f>E52*F2</f>
        <v>1298.519243</v>
      </c>
      <c r="G52" s="14"/>
      <c r="H52" s="17">
        <f t="shared" si="0"/>
        <v>0</v>
      </c>
    </row>
    <row r="53" spans="1:8" ht="13.95" customHeight="1" x14ac:dyDescent="0.3">
      <c r="A53" s="5">
        <v>21050</v>
      </c>
      <c r="B53" s="3" t="s">
        <v>53</v>
      </c>
      <c r="C53" s="4">
        <v>6</v>
      </c>
      <c r="D53" s="15">
        <v>12.41</v>
      </c>
      <c r="E53" s="15">
        <f>D53*(1-E2)</f>
        <v>12.41</v>
      </c>
      <c r="F53" s="17">
        <f>E53*F2</f>
        <v>1075.0249369999999</v>
      </c>
      <c r="G53" s="14"/>
      <c r="H53" s="17">
        <f t="shared" si="0"/>
        <v>0</v>
      </c>
    </row>
    <row r="54" spans="1:8" ht="13.95" customHeight="1" x14ac:dyDescent="0.3">
      <c r="A54" s="5">
        <v>21025</v>
      </c>
      <c r="B54" s="3" t="s">
        <v>54</v>
      </c>
      <c r="C54" s="4">
        <v>6</v>
      </c>
      <c r="D54" s="15">
        <v>16.680000000000003</v>
      </c>
      <c r="E54" s="15">
        <f>D54*(1-E2)</f>
        <v>16.680000000000003</v>
      </c>
      <c r="F54" s="17">
        <f>E54*F2</f>
        <v>1444.9166760000003</v>
      </c>
      <c r="G54" s="14"/>
      <c r="H54" s="17">
        <f t="shared" si="0"/>
        <v>0</v>
      </c>
    </row>
    <row r="55" spans="1:8" ht="13.95" customHeight="1" x14ac:dyDescent="0.3">
      <c r="A55" s="5">
        <v>21051</v>
      </c>
      <c r="B55" s="3" t="s">
        <v>55</v>
      </c>
      <c r="C55" s="4">
        <v>6</v>
      </c>
      <c r="D55" s="15">
        <v>14.99</v>
      </c>
      <c r="E55" s="15">
        <f>D55*(1-E2)</f>
        <v>14.99</v>
      </c>
      <c r="F55" s="17">
        <f>E55*F2</f>
        <v>1298.519243</v>
      </c>
      <c r="G55" s="14"/>
      <c r="H55" s="17">
        <f t="shared" si="0"/>
        <v>0</v>
      </c>
    </row>
    <row r="56" spans="1:8" ht="13.95" customHeight="1" x14ac:dyDescent="0.3">
      <c r="A56" s="5">
        <v>21026</v>
      </c>
      <c r="B56" s="3" t="s">
        <v>56</v>
      </c>
      <c r="C56" s="4">
        <v>6</v>
      </c>
      <c r="D56" s="15">
        <v>14.99</v>
      </c>
      <c r="E56" s="15">
        <f>D56*(1-E2)</f>
        <v>14.99</v>
      </c>
      <c r="F56" s="17">
        <f>E56*F2</f>
        <v>1298.519243</v>
      </c>
      <c r="G56" s="14"/>
      <c r="H56" s="17">
        <f t="shared" si="0"/>
        <v>0</v>
      </c>
    </row>
    <row r="57" spans="1:8" ht="13.95" customHeight="1" x14ac:dyDescent="0.3">
      <c r="A57" s="5">
        <v>21052</v>
      </c>
      <c r="B57" s="3" t="s">
        <v>57</v>
      </c>
      <c r="C57" s="4">
        <v>6</v>
      </c>
      <c r="D57" s="15">
        <v>12.41</v>
      </c>
      <c r="E57" s="15">
        <f>D57*(1-E2)</f>
        <v>12.41</v>
      </c>
      <c r="F57" s="17">
        <f>E57*F2</f>
        <v>1075.0249369999999</v>
      </c>
      <c r="G57" s="14"/>
      <c r="H57" s="17">
        <f t="shared" si="0"/>
        <v>0</v>
      </c>
    </row>
    <row r="58" spans="1:8" ht="13.95" customHeight="1" x14ac:dyDescent="0.3">
      <c r="A58" s="5">
        <v>21053</v>
      </c>
      <c r="B58" s="3" t="s">
        <v>58</v>
      </c>
      <c r="C58" s="4">
        <v>6</v>
      </c>
      <c r="D58" s="15">
        <v>12.41</v>
      </c>
      <c r="E58" s="15">
        <f>D58*(1-E2)</f>
        <v>12.41</v>
      </c>
      <c r="F58" s="17">
        <f>E58*F2</f>
        <v>1075.0249369999999</v>
      </c>
      <c r="G58" s="14"/>
      <c r="H58" s="17">
        <f t="shared" si="0"/>
        <v>0</v>
      </c>
    </row>
    <row r="59" spans="1:8" ht="13.95" customHeight="1" x14ac:dyDescent="0.3">
      <c r="A59" s="5">
        <v>21054</v>
      </c>
      <c r="B59" s="3" t="s">
        <v>59</v>
      </c>
      <c r="C59" s="4">
        <v>6</v>
      </c>
      <c r="D59" s="15">
        <v>12.41</v>
      </c>
      <c r="E59" s="15">
        <f>D59*(1-E2)</f>
        <v>12.41</v>
      </c>
      <c r="F59" s="17">
        <f>E59*F2</f>
        <v>1075.0249369999999</v>
      </c>
      <c r="G59" s="14"/>
      <c r="H59" s="17">
        <f t="shared" si="0"/>
        <v>0</v>
      </c>
    </row>
    <row r="60" spans="1:8" ht="13.95" customHeight="1" x14ac:dyDescent="0.3">
      <c r="A60" s="5">
        <v>21027</v>
      </c>
      <c r="B60" s="3" t="s">
        <v>60</v>
      </c>
      <c r="C60" s="4">
        <v>6</v>
      </c>
      <c r="D60" s="15">
        <v>12.41</v>
      </c>
      <c r="E60" s="15">
        <f>D60*(1-E2)</f>
        <v>12.41</v>
      </c>
      <c r="F60" s="17">
        <f>E60*F2</f>
        <v>1075.0249369999999</v>
      </c>
      <c r="G60" s="14"/>
      <c r="H60" s="17">
        <f t="shared" si="0"/>
        <v>0</v>
      </c>
    </row>
    <row r="61" spans="1:8" ht="13.95" customHeight="1" x14ac:dyDescent="0.3">
      <c r="A61" s="5">
        <v>21028</v>
      </c>
      <c r="B61" s="3" t="s">
        <v>61</v>
      </c>
      <c r="C61" s="4">
        <v>6</v>
      </c>
      <c r="D61" s="15">
        <v>14.99</v>
      </c>
      <c r="E61" s="15">
        <f>D61*(1-E2)</f>
        <v>14.99</v>
      </c>
      <c r="F61" s="17">
        <f>E61*F2</f>
        <v>1298.519243</v>
      </c>
      <c r="G61" s="14"/>
      <c r="H61" s="17">
        <f t="shared" si="0"/>
        <v>0</v>
      </c>
    </row>
    <row r="62" spans="1:8" ht="13.95" customHeight="1" x14ac:dyDescent="0.3">
      <c r="A62" s="5">
        <v>21029</v>
      </c>
      <c r="B62" s="3" t="s">
        <v>62</v>
      </c>
      <c r="C62" s="4">
        <v>6</v>
      </c>
      <c r="D62" s="15">
        <v>12.41</v>
      </c>
      <c r="E62" s="15">
        <f>D62*(1-E2)</f>
        <v>12.41</v>
      </c>
      <c r="F62" s="17">
        <f>E62*F2</f>
        <v>1075.0249369999999</v>
      </c>
      <c r="G62" s="14"/>
      <c r="H62" s="17">
        <f t="shared" si="0"/>
        <v>0</v>
      </c>
    </row>
    <row r="63" spans="1:8" ht="13.95" customHeight="1" x14ac:dyDescent="0.3">
      <c r="A63" s="5">
        <v>21055</v>
      </c>
      <c r="B63" s="3" t="s">
        <v>63</v>
      </c>
      <c r="C63" s="4">
        <v>6</v>
      </c>
      <c r="D63" s="15">
        <v>12.41</v>
      </c>
      <c r="E63" s="15">
        <f>D63*(1-E2)</f>
        <v>12.41</v>
      </c>
      <c r="F63" s="17">
        <f>E63*F2</f>
        <v>1075.0249369999999</v>
      </c>
      <c r="G63" s="14"/>
      <c r="H63" s="17">
        <f t="shared" si="0"/>
        <v>0</v>
      </c>
    </row>
    <row r="64" spans="1:8" ht="13.95" customHeight="1" x14ac:dyDescent="0.3">
      <c r="A64" s="5">
        <v>21030</v>
      </c>
      <c r="B64" s="3" t="s">
        <v>64</v>
      </c>
      <c r="C64" s="4">
        <v>6</v>
      </c>
      <c r="D64" s="15">
        <v>12.41</v>
      </c>
      <c r="E64" s="15">
        <f>D64*(1-E2)</f>
        <v>12.41</v>
      </c>
      <c r="F64" s="17">
        <f>E64*F2</f>
        <v>1075.0249369999999</v>
      </c>
      <c r="G64" s="14"/>
      <c r="H64" s="17">
        <f t="shared" si="0"/>
        <v>0</v>
      </c>
    </row>
    <row r="65" spans="1:8" ht="13.95" customHeight="1" x14ac:dyDescent="0.3">
      <c r="A65" s="5">
        <v>21056</v>
      </c>
      <c r="B65" s="3" t="s">
        <v>65</v>
      </c>
      <c r="C65" s="4">
        <v>6</v>
      </c>
      <c r="D65" s="15">
        <v>12.41</v>
      </c>
      <c r="E65" s="15">
        <f>D65*(1-E2)</f>
        <v>12.41</v>
      </c>
      <c r="F65" s="17">
        <f>E65*F2</f>
        <v>1075.0249369999999</v>
      </c>
      <c r="G65" s="14"/>
      <c r="H65" s="17">
        <f t="shared" si="0"/>
        <v>0</v>
      </c>
    </row>
    <row r="66" spans="1:8" ht="13.95" customHeight="1" x14ac:dyDescent="0.3">
      <c r="A66" s="5">
        <v>90775</v>
      </c>
      <c r="B66" s="6" t="s">
        <v>66</v>
      </c>
      <c r="C66" s="4">
        <v>6</v>
      </c>
      <c r="D66" s="15">
        <v>16.71</v>
      </c>
      <c r="E66" s="15">
        <f>D66*(1-E2)</f>
        <v>16.71</v>
      </c>
      <c r="F66" s="17">
        <f>E66*F2</f>
        <v>1447.515447</v>
      </c>
      <c r="G66" s="14"/>
      <c r="H66" s="17">
        <f t="shared" si="0"/>
        <v>0</v>
      </c>
    </row>
    <row r="67" spans="1:8" ht="13.95" customHeight="1" x14ac:dyDescent="0.3">
      <c r="A67" s="5">
        <v>21375</v>
      </c>
      <c r="B67" s="6" t="s">
        <v>67</v>
      </c>
      <c r="C67" s="4">
        <v>6</v>
      </c>
      <c r="D67" s="15">
        <v>12.41</v>
      </c>
      <c r="E67" s="15">
        <f>D67*(1-E2)</f>
        <v>12.41</v>
      </c>
      <c r="F67" s="17">
        <f>E67*F2</f>
        <v>1075.0249369999999</v>
      </c>
      <c r="G67" s="14"/>
      <c r="H67" s="17">
        <f t="shared" si="0"/>
        <v>0</v>
      </c>
    </row>
    <row r="68" spans="1:8" ht="13.95" customHeight="1" x14ac:dyDescent="0.3">
      <c r="A68" s="5">
        <v>21376</v>
      </c>
      <c r="B68" s="6" t="s">
        <v>68</v>
      </c>
      <c r="C68" s="4">
        <v>6</v>
      </c>
      <c r="D68" s="15">
        <v>12.29</v>
      </c>
      <c r="E68" s="15">
        <f>D68*(1-E2)</f>
        <v>12.29</v>
      </c>
      <c r="F68" s="17">
        <f>E68*F2</f>
        <v>1064.6298529999999</v>
      </c>
      <c r="G68" s="14"/>
      <c r="H68" s="17">
        <f t="shared" si="0"/>
        <v>0</v>
      </c>
    </row>
    <row r="69" spans="1:8" ht="13.95" customHeight="1" x14ac:dyDescent="0.3">
      <c r="A69" s="5">
        <v>90780</v>
      </c>
      <c r="B69" s="6" t="s">
        <v>69</v>
      </c>
      <c r="C69" s="4">
        <v>6</v>
      </c>
      <c r="D69" s="15">
        <v>12.41</v>
      </c>
      <c r="E69" s="15">
        <f>D69*(1-E2)</f>
        <v>12.41</v>
      </c>
      <c r="F69" s="17">
        <f>E69*F2</f>
        <v>1075.0249369999999</v>
      </c>
      <c r="G69" s="14"/>
      <c r="H69" s="17">
        <f t="shared" ref="H69:H75" si="1">F69*G69</f>
        <v>0</v>
      </c>
    </row>
    <row r="70" spans="1:8" ht="13.95" customHeight="1" x14ac:dyDescent="0.3">
      <c r="A70" s="5">
        <v>21377</v>
      </c>
      <c r="B70" s="6" t="s">
        <v>70</v>
      </c>
      <c r="C70" s="4">
        <v>6</v>
      </c>
      <c r="D70" s="15">
        <v>12.41</v>
      </c>
      <c r="E70" s="15">
        <f>D70*(1-E2)</f>
        <v>12.41</v>
      </c>
      <c r="F70" s="17">
        <f>E70*F2</f>
        <v>1075.0249369999999</v>
      </c>
      <c r="G70" s="14"/>
      <c r="H70" s="17">
        <f t="shared" si="1"/>
        <v>0</v>
      </c>
    </row>
    <row r="71" spans="1:8" ht="13.95" customHeight="1" x14ac:dyDescent="0.3">
      <c r="A71" s="5">
        <v>21384</v>
      </c>
      <c r="B71" s="6" t="s">
        <v>71</v>
      </c>
      <c r="C71" s="4">
        <v>6</v>
      </c>
      <c r="D71" s="15">
        <v>25.360000000000003</v>
      </c>
      <c r="E71" s="15">
        <f>D71*(1-E2)</f>
        <v>25.360000000000003</v>
      </c>
      <c r="F71" s="17">
        <f>E71*F2</f>
        <v>2196.8277520000001</v>
      </c>
      <c r="G71" s="14"/>
      <c r="H71" s="17">
        <f t="shared" si="1"/>
        <v>0</v>
      </c>
    </row>
    <row r="72" spans="1:8" ht="13.95" customHeight="1" x14ac:dyDescent="0.3">
      <c r="A72" s="5">
        <v>21378</v>
      </c>
      <c r="B72" s="6" t="s">
        <v>72</v>
      </c>
      <c r="C72" s="4">
        <v>6</v>
      </c>
      <c r="D72" s="15">
        <v>12.41</v>
      </c>
      <c r="E72" s="15">
        <f>D72*(1-E2)</f>
        <v>12.41</v>
      </c>
      <c r="F72" s="17">
        <f>E72*F2</f>
        <v>1075.0249369999999</v>
      </c>
      <c r="G72" s="14"/>
      <c r="H72" s="17">
        <f t="shared" si="1"/>
        <v>0</v>
      </c>
    </row>
    <row r="73" spans="1:8" ht="13.95" customHeight="1" x14ac:dyDescent="0.3">
      <c r="A73" s="18" t="s">
        <v>3</v>
      </c>
      <c r="B73" s="24" t="s">
        <v>73</v>
      </c>
      <c r="C73" s="19"/>
      <c r="D73" s="20"/>
      <c r="E73" s="21"/>
      <c r="F73" s="25"/>
      <c r="G73" s="23"/>
      <c r="H73" s="22"/>
    </row>
    <row r="74" spans="1:8" ht="13.95" customHeight="1" x14ac:dyDescent="0.3">
      <c r="A74" s="5">
        <v>29099</v>
      </c>
      <c r="B74" s="7" t="s">
        <v>74</v>
      </c>
      <c r="C74" s="4">
        <v>6</v>
      </c>
      <c r="D74" s="16">
        <v>7.39</v>
      </c>
      <c r="E74" s="15">
        <f>D74*(1-E2)</f>
        <v>7.39</v>
      </c>
      <c r="F74" s="17">
        <f>E74*F2</f>
        <v>640.16392299999995</v>
      </c>
      <c r="G74" s="14"/>
      <c r="H74" s="17">
        <f t="shared" si="1"/>
        <v>0</v>
      </c>
    </row>
    <row r="75" spans="1:8" ht="13.95" customHeight="1" x14ac:dyDescent="0.3">
      <c r="A75" s="5">
        <v>29098</v>
      </c>
      <c r="B75" s="3" t="s">
        <v>75</v>
      </c>
      <c r="C75" s="4">
        <v>6</v>
      </c>
      <c r="D75" s="15">
        <v>7.39</v>
      </c>
      <c r="E75" s="15">
        <f>D75*(1-E2)</f>
        <v>7.39</v>
      </c>
      <c r="F75" s="17">
        <f>E75*F2</f>
        <v>640.16392299999995</v>
      </c>
      <c r="G75" s="14"/>
      <c r="H75" s="17">
        <f t="shared" si="1"/>
        <v>0</v>
      </c>
    </row>
    <row r="76" spans="1:8" ht="20.25" customHeight="1" x14ac:dyDescent="0.35">
      <c r="G76" s="26" t="s">
        <v>83</v>
      </c>
      <c r="H76" s="27">
        <f>SUM(H4:H75)</f>
        <v>0</v>
      </c>
    </row>
  </sheetData>
  <mergeCells count="3">
    <mergeCell ref="A1:D2"/>
    <mergeCell ref="G1:G3"/>
    <mergeCell ref="H1:H3"/>
  </mergeCells>
  <pageMargins left="0.25" right="0.25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 Платонов</dc:creator>
  <cp:lastModifiedBy>Platonov Vasily</cp:lastModifiedBy>
  <cp:lastPrinted>2021-08-11T10:34:21Z</cp:lastPrinted>
  <dcterms:created xsi:type="dcterms:W3CDTF">2021-07-28T09:00:33Z</dcterms:created>
  <dcterms:modified xsi:type="dcterms:W3CDTF">2021-09-05T08:56:58Z</dcterms:modified>
</cp:coreProperties>
</file>